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e103063\Desktop\Projects worked on\Stone25\"/>
    </mc:Choice>
  </mc:AlternateContent>
  <xr:revisionPtr revIDLastSave="0" documentId="8_{EDBABA46-45FF-4F36-98BD-9FE5D2F8C69A}" xr6:coauthVersionLast="47" xr6:coauthVersionMax="47" xr10:uidLastSave="{00000000-0000-0000-0000-000000000000}"/>
  <bookViews>
    <workbookView xWindow="-28920" yWindow="-120" windowWidth="29040" windowHeight="16440" tabRatio="583" xr2:uid="{00000000-000D-0000-FFFF-FFFF00000000}"/>
  </bookViews>
  <sheets>
    <sheet name="Sheet1 " sheetId="9" r:id="rId1"/>
    <sheet name="Pick Up 2024 Adjusted" sheetId="11" r:id="rId2"/>
    <sheet name="Pick Up 2024 Base" sheetId="10" r:id="rId3"/>
  </sheets>
  <externalReferences>
    <externalReference r:id="rId4"/>
  </externalReferences>
  <definedNames>
    <definedName name="_xlnm.Print_Titles" localSheetId="1">'Pick Up 2024 Adjusted'!$A:$F</definedName>
    <definedName name="_xlnm.Print_Titles" localSheetId="2">'Pick Up 2024 Base'!$A:$F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9" l="1"/>
  <c r="J1" i="9"/>
  <c r="H5" i="11"/>
  <c r="R5" i="11"/>
  <c r="V5" i="11"/>
  <c r="Z5" i="11"/>
  <c r="AQ5" i="11"/>
  <c r="H6" i="11"/>
  <c r="I6" i="11"/>
  <c r="O6" i="11"/>
  <c r="P6" i="11"/>
  <c r="Q6" i="11"/>
  <c r="R6" i="11"/>
  <c r="S6" i="11"/>
  <c r="V6" i="11"/>
  <c r="W6" i="11"/>
  <c r="X6" i="11"/>
  <c r="Y6" i="11"/>
  <c r="Z6" i="11"/>
  <c r="AA6" i="11"/>
  <c r="AB6" i="11"/>
  <c r="AC6" i="11"/>
  <c r="AD6" i="11"/>
  <c r="AI6" i="11"/>
  <c r="AK6" i="11"/>
  <c r="AL6" i="11"/>
  <c r="AP6" i="11"/>
  <c r="AR6" i="11"/>
  <c r="AS6" i="11"/>
  <c r="AT6" i="11"/>
  <c r="AW6" i="11"/>
  <c r="AY6" i="11"/>
  <c r="H7" i="11"/>
  <c r="I7" i="11"/>
  <c r="J7" i="11"/>
  <c r="K7" i="11"/>
  <c r="L7" i="11"/>
  <c r="M7" i="11"/>
  <c r="N7" i="11"/>
  <c r="O7" i="11"/>
  <c r="P7" i="11"/>
  <c r="Q7" i="11"/>
  <c r="R7" i="11"/>
  <c r="S7" i="11"/>
  <c r="T7" i="11"/>
  <c r="U7" i="11"/>
  <c r="V7" i="11"/>
  <c r="W7" i="11"/>
  <c r="X7" i="11"/>
  <c r="Y7" i="11"/>
  <c r="Z7" i="11"/>
  <c r="AA7" i="11"/>
  <c r="AB7" i="11"/>
  <c r="AC7" i="11"/>
  <c r="AD7" i="11"/>
  <c r="AE7" i="11"/>
  <c r="AF7" i="11"/>
  <c r="AG7" i="11"/>
  <c r="AH7" i="11"/>
  <c r="AI7" i="11"/>
  <c r="AJ7" i="11"/>
  <c r="AK7" i="11"/>
  <c r="AL7" i="11"/>
  <c r="AM7" i="11"/>
  <c r="AN7" i="11"/>
  <c r="AO7" i="11"/>
  <c r="AP7" i="11"/>
  <c r="AQ7" i="11"/>
  <c r="AR7" i="11"/>
  <c r="AS7" i="11"/>
  <c r="AT7" i="11"/>
  <c r="AU7" i="11"/>
  <c r="AV7" i="11"/>
  <c r="AW7" i="11"/>
  <c r="AX7" i="11"/>
  <c r="AY7" i="11"/>
  <c r="H8" i="11"/>
  <c r="I8" i="11"/>
  <c r="O8" i="11"/>
  <c r="P8" i="11"/>
  <c r="Q8" i="11"/>
  <c r="R8" i="11"/>
  <c r="T8" i="11"/>
  <c r="V8" i="11"/>
  <c r="Z8" i="11"/>
  <c r="AQ8" i="11"/>
  <c r="AW8" i="11"/>
  <c r="AY8" i="11"/>
  <c r="H9" i="11"/>
  <c r="I9" i="11"/>
  <c r="O9" i="11"/>
  <c r="P9" i="11"/>
  <c r="Q9" i="11"/>
  <c r="R9" i="11"/>
  <c r="S9" i="11"/>
  <c r="T9" i="11"/>
  <c r="V9" i="11"/>
  <c r="W9" i="11"/>
  <c r="X9" i="11"/>
  <c r="Y9" i="11"/>
  <c r="Z9" i="11"/>
  <c r="AA9" i="11"/>
  <c r="AB9" i="11"/>
  <c r="AC9" i="11"/>
  <c r="AD9" i="11"/>
  <c r="AI9" i="11"/>
  <c r="AK9" i="11"/>
  <c r="AL9" i="11"/>
  <c r="AR9" i="11"/>
  <c r="AS9" i="11"/>
  <c r="AT9" i="11"/>
  <c r="AW9" i="11"/>
  <c r="AY9" i="11"/>
  <c r="H10" i="11"/>
  <c r="I10" i="11"/>
  <c r="J10" i="11"/>
  <c r="K10" i="11"/>
  <c r="L10" i="11"/>
  <c r="M10" i="11"/>
  <c r="N10" i="11"/>
  <c r="O10" i="11"/>
  <c r="P10" i="11"/>
  <c r="Q10" i="11"/>
  <c r="R10" i="11"/>
  <c r="S10" i="11"/>
  <c r="T10" i="11"/>
  <c r="U10" i="11"/>
  <c r="V10" i="11"/>
  <c r="W10" i="11"/>
  <c r="X10" i="11"/>
  <c r="Y10" i="11"/>
  <c r="Z10" i="11"/>
  <c r="AA10" i="11"/>
  <c r="AB10" i="11"/>
  <c r="AC10" i="11"/>
  <c r="AD10" i="11"/>
  <c r="AE10" i="11"/>
  <c r="AF10" i="11"/>
  <c r="AG10" i="11"/>
  <c r="AH10" i="11"/>
  <c r="AI10" i="11"/>
  <c r="AJ10" i="11"/>
  <c r="AK10" i="11"/>
  <c r="AL10" i="11"/>
  <c r="AM10" i="11"/>
  <c r="AN10" i="11"/>
  <c r="AO10" i="11"/>
  <c r="AP10" i="11"/>
  <c r="AQ10" i="11"/>
  <c r="AR10" i="11"/>
  <c r="AS10" i="11"/>
  <c r="AT10" i="11"/>
  <c r="AU10" i="11"/>
  <c r="AV10" i="11"/>
  <c r="AW10" i="11"/>
  <c r="AX10" i="11"/>
  <c r="AY10" i="11"/>
  <c r="H11" i="11"/>
  <c r="O11" i="11"/>
  <c r="P11" i="11"/>
  <c r="Q11" i="11"/>
  <c r="R11" i="11"/>
  <c r="V11" i="11"/>
  <c r="W11" i="11"/>
  <c r="X11" i="11"/>
  <c r="Z11" i="11"/>
  <c r="AD11" i="11"/>
  <c r="AI11" i="11"/>
  <c r="AW11" i="11"/>
  <c r="H12" i="11"/>
  <c r="O12" i="11"/>
  <c r="P12" i="11"/>
  <c r="R12" i="11"/>
  <c r="V12" i="11"/>
  <c r="W12" i="11"/>
  <c r="X12" i="11"/>
  <c r="AK12" i="11"/>
  <c r="AQ12" i="11"/>
  <c r="H13" i="11"/>
  <c r="I13" i="11"/>
  <c r="O13" i="11"/>
  <c r="P13" i="11"/>
  <c r="Q13" i="11"/>
  <c r="R13" i="11"/>
  <c r="S13" i="11"/>
  <c r="V13" i="11"/>
  <c r="W13" i="11"/>
  <c r="X13" i="11"/>
  <c r="Y13" i="11"/>
  <c r="Z13" i="11"/>
  <c r="AA13" i="11"/>
  <c r="AB13" i="11"/>
  <c r="AC13" i="11"/>
  <c r="AD13" i="11"/>
  <c r="AI13" i="11"/>
  <c r="AK13" i="11"/>
  <c r="AL13" i="11"/>
  <c r="AQ13" i="11"/>
  <c r="AR13" i="11"/>
  <c r="AS13" i="11"/>
  <c r="AT13" i="11"/>
  <c r="AW13" i="11"/>
  <c r="AY13" i="11"/>
  <c r="H14" i="11"/>
  <c r="O14" i="11"/>
  <c r="P14" i="11"/>
  <c r="Q14" i="11"/>
  <c r="R14" i="11"/>
  <c r="V14" i="11"/>
  <c r="AD14" i="11"/>
  <c r="AG14" i="11"/>
  <c r="AI14" i="11"/>
  <c r="AQ14" i="11"/>
  <c r="AU14" i="11"/>
  <c r="AV14" i="11"/>
  <c r="H15" i="11"/>
  <c r="I15" i="11"/>
  <c r="O15" i="11"/>
  <c r="P15" i="11"/>
  <c r="Q15" i="11"/>
  <c r="R15" i="11"/>
  <c r="S15" i="11"/>
  <c r="V15" i="11"/>
  <c r="W15" i="11"/>
  <c r="X15" i="11"/>
  <c r="Y15" i="11"/>
  <c r="Z15" i="11"/>
  <c r="AA15" i="11"/>
  <c r="AB15" i="11"/>
  <c r="AC15" i="11"/>
  <c r="AD15" i="11"/>
  <c r="AG15" i="11"/>
  <c r="AI15" i="11"/>
  <c r="AK15" i="11"/>
  <c r="AL15" i="11"/>
  <c r="AR15" i="11"/>
  <c r="AS15" i="11"/>
  <c r="AT15" i="11"/>
  <c r="AU15" i="11"/>
  <c r="AV15" i="11"/>
  <c r="AW15" i="11"/>
  <c r="AY15" i="11"/>
  <c r="H16" i="11"/>
  <c r="O16" i="11"/>
  <c r="P16" i="11"/>
  <c r="S16" i="11"/>
  <c r="V16" i="11"/>
  <c r="W16" i="11"/>
  <c r="X16" i="11"/>
  <c r="AD16" i="11"/>
  <c r="AE16" i="11"/>
  <c r="AI16" i="11"/>
  <c r="AK16" i="11"/>
  <c r="AM16" i="11"/>
  <c r="AW16" i="11"/>
  <c r="H17" i="11"/>
  <c r="O17" i="11"/>
  <c r="P17" i="11"/>
  <c r="Q17" i="11"/>
  <c r="R17" i="11"/>
  <c r="S17" i="11"/>
  <c r="V17" i="11"/>
  <c r="W17" i="11"/>
  <c r="X17" i="11"/>
  <c r="Z17" i="11"/>
  <c r="AD17" i="11"/>
  <c r="AI17" i="11"/>
  <c r="AL17" i="11"/>
  <c r="AQ17" i="11"/>
  <c r="AR17" i="11"/>
  <c r="AU17" i="11"/>
  <c r="AV17" i="11"/>
  <c r="AW17" i="11"/>
  <c r="H18" i="11"/>
  <c r="Q18" i="11"/>
  <c r="R18" i="11"/>
  <c r="S18" i="11"/>
  <c r="V18" i="11"/>
  <c r="Z18" i="11"/>
  <c r="AI18" i="11"/>
  <c r="AQ18" i="11"/>
  <c r="H19" i="11"/>
  <c r="I19" i="11"/>
  <c r="O19" i="11"/>
  <c r="P19" i="11"/>
  <c r="S19" i="11"/>
  <c r="V19" i="11"/>
  <c r="W19" i="11"/>
  <c r="X19" i="11"/>
  <c r="Y19" i="11"/>
  <c r="Z19" i="11"/>
  <c r="AA19" i="11"/>
  <c r="AB19" i="11"/>
  <c r="AC19" i="11"/>
  <c r="AD19" i="11"/>
  <c r="AI19" i="11"/>
  <c r="AK19" i="11"/>
  <c r="AL19" i="11"/>
  <c r="AR19" i="11"/>
  <c r="AS19" i="11"/>
  <c r="AT19" i="11"/>
  <c r="AW19" i="11"/>
  <c r="AY19" i="11"/>
  <c r="H20" i="11"/>
  <c r="I20" i="11"/>
  <c r="J20" i="11"/>
  <c r="K20" i="11"/>
  <c r="L20" i="11"/>
  <c r="Q20" i="11"/>
  <c r="R20" i="11"/>
  <c r="S20" i="11"/>
  <c r="V20" i="11"/>
  <c r="W20" i="11"/>
  <c r="X20" i="11"/>
  <c r="AB20" i="11"/>
  <c r="AC20" i="11"/>
  <c r="AD20" i="11"/>
  <c r="AE20" i="11"/>
  <c r="AG20" i="11"/>
  <c r="AN20" i="11"/>
  <c r="AQ20" i="11"/>
  <c r="AU20" i="11"/>
  <c r="AV20" i="11"/>
  <c r="AY20" i="11"/>
  <c r="H21" i="11"/>
  <c r="I21" i="11"/>
  <c r="J21" i="11"/>
  <c r="K21" i="11"/>
  <c r="L21" i="11"/>
  <c r="O21" i="11"/>
  <c r="P21" i="11"/>
  <c r="Q21" i="11"/>
  <c r="R21" i="11"/>
  <c r="S21" i="11"/>
  <c r="V21" i="11"/>
  <c r="W21" i="11"/>
  <c r="X21" i="11"/>
  <c r="Y21" i="11"/>
  <c r="Z21" i="11"/>
  <c r="AA21" i="11"/>
  <c r="AB21" i="11"/>
  <c r="AC21" i="11"/>
  <c r="AD21" i="11"/>
  <c r="AE21" i="11"/>
  <c r="AG21" i="11"/>
  <c r="AI21" i="11"/>
  <c r="AK21" i="11"/>
  <c r="AL21" i="11"/>
  <c r="AN21" i="11"/>
  <c r="AQ21" i="11"/>
  <c r="AR21" i="11"/>
  <c r="AS21" i="11"/>
  <c r="AT21" i="11"/>
  <c r="AU21" i="11"/>
  <c r="AV21" i="11"/>
  <c r="AW21" i="11"/>
  <c r="AY21" i="11"/>
  <c r="H22" i="11"/>
  <c r="I22" i="11"/>
  <c r="J22" i="11"/>
  <c r="K22" i="11"/>
  <c r="L22" i="11"/>
  <c r="M22" i="11"/>
  <c r="N22" i="11"/>
  <c r="O22" i="11"/>
  <c r="P22" i="11"/>
  <c r="Q22" i="11"/>
  <c r="R22" i="11"/>
  <c r="S22" i="11"/>
  <c r="T22" i="11"/>
  <c r="V22" i="11"/>
  <c r="W22" i="11"/>
  <c r="X22" i="11"/>
  <c r="Y22" i="11"/>
  <c r="Z22" i="11"/>
  <c r="AA22" i="11"/>
  <c r="AB22" i="11"/>
  <c r="AC22" i="11"/>
  <c r="AD22" i="11"/>
  <c r="AE22" i="11"/>
  <c r="AF22" i="11"/>
  <c r="AG22" i="11"/>
  <c r="AH22" i="11"/>
  <c r="AI22" i="11"/>
  <c r="AJ22" i="11"/>
  <c r="AK22" i="11"/>
  <c r="AM22" i="11"/>
  <c r="AN22" i="11"/>
  <c r="AO22" i="11"/>
  <c r="AP22" i="11"/>
  <c r="AQ22" i="11"/>
  <c r="AU22" i="11"/>
  <c r="AV22" i="11"/>
  <c r="AW22" i="11"/>
  <c r="AX22" i="11"/>
  <c r="AY22" i="11"/>
  <c r="H23" i="11"/>
  <c r="I23" i="11"/>
  <c r="J23" i="11"/>
  <c r="K23" i="11"/>
  <c r="L23" i="11"/>
  <c r="M23" i="11"/>
  <c r="N23" i="11"/>
  <c r="O23" i="11"/>
  <c r="P23" i="11"/>
  <c r="Q23" i="11"/>
  <c r="R23" i="11"/>
  <c r="S23" i="11"/>
  <c r="T23" i="11"/>
  <c r="V23" i="11"/>
  <c r="W23" i="11"/>
  <c r="X23" i="11"/>
  <c r="Y23" i="11"/>
  <c r="Z23" i="11"/>
  <c r="AA23" i="11"/>
  <c r="AB23" i="11"/>
  <c r="AC23" i="11"/>
  <c r="AD23" i="11"/>
  <c r="AE23" i="11"/>
  <c r="AF23" i="11"/>
  <c r="AG23" i="11"/>
  <c r="AH23" i="11"/>
  <c r="AI23" i="11"/>
  <c r="AJ23" i="11"/>
  <c r="AK23" i="11"/>
  <c r="AL23" i="11"/>
  <c r="AM23" i="11"/>
  <c r="AN23" i="11"/>
  <c r="AO23" i="11"/>
  <c r="AP23" i="11"/>
  <c r="AQ23" i="11"/>
  <c r="AR23" i="11"/>
  <c r="AS23" i="11"/>
  <c r="AT23" i="11"/>
  <c r="AU23" i="11"/>
  <c r="AV23" i="11"/>
  <c r="AW23" i="11"/>
  <c r="AX23" i="11"/>
  <c r="AY23" i="11"/>
  <c r="H24" i="11"/>
  <c r="J24" i="11"/>
  <c r="R24" i="11"/>
  <c r="V24" i="11"/>
  <c r="Z24" i="11"/>
  <c r="AI24" i="11"/>
  <c r="AQ24" i="11"/>
  <c r="H25" i="11"/>
  <c r="I25" i="11"/>
  <c r="J25" i="11"/>
  <c r="O25" i="11"/>
  <c r="P25" i="11"/>
  <c r="Q25" i="11"/>
  <c r="R25" i="11"/>
  <c r="S25" i="11"/>
  <c r="V25" i="11"/>
  <c r="W25" i="11"/>
  <c r="X25" i="11"/>
  <c r="Y25" i="11"/>
  <c r="Z25" i="11"/>
  <c r="AA25" i="11"/>
  <c r="AB25" i="11"/>
  <c r="AC25" i="11"/>
  <c r="AD25" i="11"/>
  <c r="AI25" i="11"/>
  <c r="AK25" i="11"/>
  <c r="AL25" i="11"/>
  <c r="AR25" i="11"/>
  <c r="AS25" i="11"/>
  <c r="AT25" i="11"/>
  <c r="AW25" i="11"/>
  <c r="AY25" i="11"/>
  <c r="H26" i="11"/>
  <c r="J26" i="11"/>
  <c r="K26" i="11"/>
  <c r="O26" i="11"/>
  <c r="P26" i="11"/>
  <c r="Q26" i="11"/>
  <c r="R26" i="11"/>
  <c r="T26" i="11"/>
  <c r="V26" i="11"/>
  <c r="Y26" i="11"/>
  <c r="Z26" i="11"/>
  <c r="AA26" i="11"/>
  <c r="AB26" i="11"/>
  <c r="AC26" i="11"/>
  <c r="AD26" i="11"/>
  <c r="AE26" i="11"/>
  <c r="AI26" i="11"/>
  <c r="AJ26" i="11"/>
  <c r="AK26" i="11"/>
  <c r="AQ26" i="11"/>
  <c r="AU26" i="11"/>
  <c r="AV26" i="11"/>
  <c r="AW26" i="11"/>
  <c r="AY26" i="11"/>
  <c r="H27" i="11"/>
  <c r="I27" i="11"/>
  <c r="J27" i="11"/>
  <c r="K27" i="11"/>
  <c r="O27" i="11"/>
  <c r="P27" i="11"/>
  <c r="Q27" i="11"/>
  <c r="R27" i="11"/>
  <c r="S27" i="11"/>
  <c r="T27" i="11"/>
  <c r="V27" i="11"/>
  <c r="W27" i="11"/>
  <c r="X27" i="11"/>
  <c r="Y27" i="11"/>
  <c r="Z27" i="11"/>
  <c r="AA27" i="11"/>
  <c r="AB27" i="11"/>
  <c r="AC27" i="11"/>
  <c r="AD27" i="11"/>
  <c r="AE27" i="11"/>
  <c r="AI27" i="11"/>
  <c r="AJ27" i="11"/>
  <c r="AK27" i="11"/>
  <c r="AL27" i="11"/>
  <c r="AR27" i="11"/>
  <c r="AS27" i="11"/>
  <c r="AT27" i="11"/>
  <c r="AU27" i="11"/>
  <c r="AV27" i="11"/>
  <c r="AW27" i="11"/>
  <c r="AY27" i="11"/>
  <c r="H28" i="11"/>
  <c r="I28" i="11"/>
  <c r="J28" i="11"/>
  <c r="K28" i="11"/>
  <c r="L28" i="11"/>
  <c r="M28" i="11"/>
  <c r="N28" i="11"/>
  <c r="O28" i="11"/>
  <c r="P28" i="11"/>
  <c r="Q28" i="11"/>
  <c r="R28" i="11"/>
  <c r="S28" i="11"/>
  <c r="T28" i="11"/>
  <c r="V28" i="11"/>
  <c r="X28" i="11"/>
  <c r="Y28" i="11"/>
  <c r="Z28" i="11"/>
  <c r="AA28" i="11"/>
  <c r="AB28" i="11"/>
  <c r="AC28" i="11"/>
  <c r="AD28" i="11"/>
  <c r="AE28" i="11"/>
  <c r="AF28" i="11"/>
  <c r="AG28" i="11"/>
  <c r="AH28" i="11"/>
  <c r="AI28" i="11"/>
  <c r="AK28" i="11"/>
  <c r="AQ28" i="11"/>
  <c r="AS28" i="11"/>
  <c r="AT28" i="11"/>
  <c r="AU28" i="11"/>
  <c r="AV28" i="11"/>
  <c r="AW28" i="11"/>
  <c r="AX28" i="11"/>
  <c r="AY28" i="11"/>
  <c r="H29" i="11"/>
  <c r="I29" i="11"/>
  <c r="J29" i="11"/>
  <c r="K29" i="11"/>
  <c r="L29" i="11"/>
  <c r="M29" i="11"/>
  <c r="N29" i="11"/>
  <c r="O29" i="11"/>
  <c r="P29" i="11"/>
  <c r="Q29" i="11"/>
  <c r="R29" i="11"/>
  <c r="S29" i="11"/>
  <c r="T29" i="11"/>
  <c r="V29" i="11"/>
  <c r="W29" i="11"/>
  <c r="X29" i="11"/>
  <c r="Y29" i="11"/>
  <c r="Z29" i="11"/>
  <c r="AA29" i="11"/>
  <c r="AB29" i="11"/>
  <c r="AC29" i="11"/>
  <c r="AD29" i="11"/>
  <c r="AE29" i="11"/>
  <c r="AF29" i="11"/>
  <c r="AG29" i="11"/>
  <c r="AH29" i="11"/>
  <c r="AI29" i="11"/>
  <c r="AK29" i="11"/>
  <c r="AL29" i="11"/>
  <c r="AQ29" i="11"/>
  <c r="AR29" i="11"/>
  <c r="AS29" i="11"/>
  <c r="AT29" i="11"/>
  <c r="AU29" i="11"/>
  <c r="AV29" i="11"/>
  <c r="AW29" i="11"/>
  <c r="AX29" i="11"/>
  <c r="AY29" i="11"/>
  <c r="H30" i="11"/>
  <c r="I30" i="11"/>
  <c r="J30" i="11"/>
  <c r="K30" i="11"/>
  <c r="L30" i="11"/>
  <c r="M30" i="11"/>
  <c r="N30" i="11"/>
  <c r="O30" i="11"/>
  <c r="P30" i="11"/>
  <c r="Q30" i="11"/>
  <c r="R30" i="11"/>
  <c r="S30" i="11"/>
  <c r="T30" i="11"/>
  <c r="V30" i="11"/>
  <c r="X30" i="11"/>
  <c r="Y30" i="11"/>
  <c r="Z30" i="11"/>
  <c r="AA30" i="11"/>
  <c r="AB30" i="11"/>
  <c r="AC30" i="11"/>
  <c r="AD30" i="11"/>
  <c r="AE30" i="11"/>
  <c r="AF30" i="11"/>
  <c r="AG30" i="11"/>
  <c r="AH30" i="11"/>
  <c r="AI30" i="11"/>
  <c r="AJ30" i="11"/>
  <c r="AK30" i="11"/>
  <c r="AL30" i="11"/>
  <c r="AQ30" i="11"/>
  <c r="AR30" i="11"/>
  <c r="AS30" i="11"/>
  <c r="AT30" i="11"/>
  <c r="AU30" i="11"/>
  <c r="AV30" i="11"/>
  <c r="AW30" i="11"/>
  <c r="AX30" i="11"/>
  <c r="AY30" i="11"/>
  <c r="H31" i="11"/>
  <c r="I31" i="11"/>
  <c r="J31" i="11"/>
  <c r="K31" i="11"/>
  <c r="L31" i="11"/>
  <c r="M31" i="11"/>
  <c r="N31" i="11"/>
  <c r="O31" i="11"/>
  <c r="P31" i="11"/>
  <c r="Q31" i="11"/>
  <c r="R31" i="11"/>
  <c r="S31" i="11"/>
  <c r="T31" i="11"/>
  <c r="V31" i="11"/>
  <c r="W31" i="11"/>
  <c r="X31" i="11"/>
  <c r="Y31" i="11"/>
  <c r="Z31" i="11"/>
  <c r="AA31" i="11"/>
  <c r="AB31" i="11"/>
  <c r="AC31" i="11"/>
  <c r="AD31" i="11"/>
  <c r="AE31" i="11"/>
  <c r="AF31" i="11"/>
  <c r="AG31" i="11"/>
  <c r="AH31" i="11"/>
  <c r="AI31" i="11"/>
  <c r="AJ31" i="11"/>
  <c r="AK31" i="11"/>
  <c r="AL31" i="11"/>
  <c r="AQ31" i="11"/>
  <c r="AR31" i="11"/>
  <c r="AS31" i="11"/>
  <c r="AT31" i="11"/>
  <c r="AU31" i="11"/>
  <c r="AV31" i="11"/>
  <c r="AW31" i="11"/>
  <c r="AX31" i="11"/>
  <c r="AY31" i="11"/>
  <c r="H32" i="11"/>
  <c r="Q32" i="11"/>
  <c r="R32" i="11"/>
  <c r="V32" i="11"/>
  <c r="AK32" i="11"/>
  <c r="AQ32" i="11"/>
  <c r="H33" i="11"/>
  <c r="I33" i="11"/>
  <c r="O33" i="11"/>
  <c r="P33" i="11"/>
  <c r="Q33" i="11"/>
  <c r="S33" i="11"/>
  <c r="V33" i="11"/>
  <c r="W33" i="11"/>
  <c r="X33" i="11"/>
  <c r="Y33" i="11"/>
  <c r="Z33" i="11"/>
  <c r="AA33" i="11"/>
  <c r="AB33" i="11"/>
  <c r="AC33" i="11"/>
  <c r="AD33" i="11"/>
  <c r="AI33" i="11"/>
  <c r="AK33" i="11"/>
  <c r="AL33" i="11"/>
  <c r="AR33" i="11"/>
  <c r="AS33" i="11"/>
  <c r="AT33" i="11"/>
  <c r="AW33" i="11"/>
  <c r="AY33" i="11"/>
  <c r="H34" i="11"/>
  <c r="I34" i="11"/>
  <c r="J34" i="11"/>
  <c r="O34" i="11"/>
  <c r="P34" i="11"/>
  <c r="V34" i="11"/>
  <c r="W34" i="11"/>
  <c r="X34" i="11"/>
  <c r="Y34" i="11"/>
  <c r="AE34" i="11"/>
  <c r="AI34" i="11"/>
  <c r="AJ34" i="11"/>
  <c r="AK34" i="11"/>
  <c r="AL34" i="11"/>
  <c r="AN34" i="11"/>
  <c r="AP34" i="11"/>
  <c r="AQ34" i="11"/>
  <c r="AR34" i="11"/>
  <c r="AS34" i="11"/>
  <c r="AT34" i="11"/>
  <c r="AU34" i="11"/>
  <c r="AV34" i="11"/>
  <c r="AY34" i="11"/>
  <c r="H35" i="11"/>
  <c r="I35" i="11"/>
  <c r="J35" i="11"/>
  <c r="M35" i="11"/>
  <c r="N35" i="11"/>
  <c r="O35" i="11"/>
  <c r="P35" i="11"/>
  <c r="Q35" i="11"/>
  <c r="R35" i="11"/>
  <c r="V35" i="11"/>
  <c r="Y35" i="11"/>
  <c r="Z35" i="11"/>
  <c r="AA35" i="11"/>
  <c r="AB35" i="11"/>
  <c r="AC35" i="11"/>
  <c r="AD35" i="11"/>
  <c r="AE35" i="11"/>
  <c r="AI35" i="11"/>
  <c r="AK35" i="11"/>
  <c r="AQ35" i="11"/>
  <c r="AU35" i="11"/>
  <c r="AV35" i="11"/>
  <c r="AY35" i="11"/>
  <c r="H36" i="11"/>
  <c r="I36" i="11"/>
  <c r="J36" i="11"/>
  <c r="M36" i="11"/>
  <c r="N36" i="11"/>
  <c r="O36" i="11"/>
  <c r="P36" i="11"/>
  <c r="Q36" i="11"/>
  <c r="R36" i="11"/>
  <c r="S36" i="11"/>
  <c r="V36" i="11"/>
  <c r="W36" i="11"/>
  <c r="X36" i="11"/>
  <c r="Y36" i="11"/>
  <c r="Z36" i="11"/>
  <c r="AA36" i="11"/>
  <c r="AB36" i="11"/>
  <c r="AC36" i="11"/>
  <c r="AD36" i="11"/>
  <c r="AE36" i="11"/>
  <c r="AI36" i="11"/>
  <c r="AK36" i="11"/>
  <c r="AL36" i="11"/>
  <c r="AQ36" i="11"/>
  <c r="AR36" i="11"/>
  <c r="AS36" i="11"/>
  <c r="AT36" i="11"/>
  <c r="AU36" i="11"/>
  <c r="AV36" i="11"/>
  <c r="AW36" i="11"/>
  <c r="AY36" i="11"/>
  <c r="H37" i="11"/>
  <c r="I37" i="11"/>
  <c r="J37" i="11"/>
  <c r="O37" i="11"/>
  <c r="P37" i="11"/>
  <c r="Q37" i="11"/>
  <c r="R37" i="11"/>
  <c r="S37" i="11"/>
  <c r="U37" i="11"/>
  <c r="V37" i="11"/>
  <c r="W37" i="11"/>
  <c r="X37" i="11"/>
  <c r="Y37" i="11"/>
  <c r="Z37" i="11"/>
  <c r="AA37" i="11"/>
  <c r="AB37" i="11"/>
  <c r="AC37" i="11"/>
  <c r="AD37" i="11"/>
  <c r="AE37" i="11"/>
  <c r="AF37" i="11"/>
  <c r="AG37" i="11"/>
  <c r="AH37" i="11"/>
  <c r="AI37" i="11"/>
  <c r="AJ37" i="11"/>
  <c r="AK37" i="11"/>
  <c r="AL37" i="11"/>
  <c r="AM37" i="11"/>
  <c r="AN37" i="11"/>
  <c r="AO37" i="11"/>
  <c r="AP37" i="11"/>
  <c r="AR37" i="11"/>
  <c r="AS37" i="11"/>
  <c r="AT37" i="11"/>
  <c r="AU37" i="11"/>
  <c r="AV37" i="11"/>
  <c r="AW37" i="11"/>
  <c r="AY37" i="11"/>
  <c r="H38" i="11"/>
  <c r="I38" i="11"/>
  <c r="J38" i="11"/>
  <c r="K38" i="11"/>
  <c r="L38" i="11"/>
  <c r="M38" i="11"/>
  <c r="N38" i="11"/>
  <c r="O38" i="11"/>
  <c r="P38"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AP38" i="11"/>
  <c r="AQ38" i="11"/>
  <c r="AR38" i="11"/>
  <c r="AS38" i="11"/>
  <c r="AT38" i="11"/>
  <c r="AU38" i="11"/>
  <c r="AV38" i="11"/>
  <c r="AW38" i="11"/>
  <c r="AX38" i="11"/>
  <c r="AY38" i="11"/>
  <c r="H39" i="11"/>
  <c r="I39" i="11"/>
  <c r="J39" i="11"/>
  <c r="M39" i="11"/>
  <c r="N39" i="11"/>
  <c r="O39" i="11"/>
  <c r="P39" i="11"/>
  <c r="Q39" i="11"/>
  <c r="R39" i="11"/>
  <c r="T39" i="11"/>
  <c r="V39" i="11"/>
  <c r="Y39" i="11"/>
  <c r="Z39" i="11"/>
  <c r="AA39" i="11"/>
  <c r="AB39" i="11"/>
  <c r="AC39" i="11"/>
  <c r="AD39" i="11"/>
  <c r="AE39" i="11"/>
  <c r="AK39" i="11"/>
  <c r="AN39" i="11"/>
  <c r="AP39" i="11"/>
  <c r="AQ39" i="11"/>
  <c r="AU39" i="11"/>
  <c r="AV39" i="11"/>
  <c r="AW39" i="11"/>
  <c r="AX39" i="11"/>
  <c r="AY39" i="11"/>
  <c r="H40" i="11"/>
  <c r="I40" i="11"/>
  <c r="J40" i="11"/>
  <c r="M40" i="11"/>
  <c r="N40" i="11"/>
  <c r="O40" i="11"/>
  <c r="P40" i="11"/>
  <c r="Q40" i="11"/>
  <c r="R40" i="11"/>
  <c r="S40" i="11"/>
  <c r="T40" i="11"/>
  <c r="V40" i="11"/>
  <c r="W40" i="11"/>
  <c r="X40" i="11"/>
  <c r="Y40" i="11"/>
  <c r="Z40" i="11"/>
  <c r="AA40" i="11"/>
  <c r="AB40" i="11"/>
  <c r="AC40" i="11"/>
  <c r="AD40" i="11"/>
  <c r="AE40" i="11"/>
  <c r="AI40" i="11"/>
  <c r="AK40" i="11"/>
  <c r="AL40" i="11"/>
  <c r="AN40" i="11"/>
  <c r="AP40" i="11"/>
  <c r="AQ40" i="11"/>
  <c r="AR40" i="11"/>
  <c r="AS40" i="11"/>
  <c r="AT40" i="11"/>
  <c r="AU40" i="11"/>
  <c r="AV40" i="11"/>
  <c r="AW40" i="11"/>
  <c r="AX40" i="11"/>
  <c r="AY40" i="11"/>
  <c r="H41" i="11"/>
  <c r="I41" i="11"/>
  <c r="J41" i="11"/>
  <c r="K41" i="11"/>
  <c r="L41" i="11"/>
  <c r="M41" i="11"/>
  <c r="N41" i="11"/>
  <c r="O41" i="11"/>
  <c r="P41" i="11"/>
  <c r="Q41" i="11"/>
  <c r="R41" i="11"/>
  <c r="S41" i="11"/>
  <c r="T41" i="11"/>
  <c r="U41" i="11"/>
  <c r="V41" i="11"/>
  <c r="W41" i="11"/>
  <c r="X41" i="11"/>
  <c r="Y41" i="11"/>
  <c r="Z41" i="11"/>
  <c r="AA41" i="11"/>
  <c r="AB41" i="11"/>
  <c r="AC41" i="11"/>
  <c r="AD41" i="11"/>
  <c r="AE41" i="11"/>
  <c r="AF41" i="11"/>
  <c r="AG41" i="11"/>
  <c r="AH41" i="11"/>
  <c r="AI41" i="11"/>
  <c r="AJ41" i="11"/>
  <c r="AK41" i="11"/>
  <c r="AL41" i="11"/>
  <c r="AM41" i="11"/>
  <c r="AN41" i="11"/>
  <c r="AO41" i="11"/>
  <c r="AP41" i="11"/>
  <c r="AQ41" i="11"/>
  <c r="AR41" i="11"/>
  <c r="AS41" i="11"/>
  <c r="AT41" i="11"/>
  <c r="AU41" i="11"/>
  <c r="AV41" i="11"/>
  <c r="AW41" i="11"/>
  <c r="AX41" i="11"/>
  <c r="AY41" i="11"/>
  <c r="H42" i="11"/>
  <c r="I42" i="11"/>
  <c r="J42" i="11"/>
  <c r="K42" i="11"/>
  <c r="L42" i="11"/>
  <c r="M42" i="11"/>
  <c r="N42" i="11"/>
  <c r="O42" i="11"/>
  <c r="P42" i="11"/>
  <c r="Q42" i="11"/>
  <c r="R42" i="11"/>
  <c r="S42" i="11"/>
  <c r="T42" i="11"/>
  <c r="U42" i="11"/>
  <c r="V42" i="11"/>
  <c r="W42" i="11"/>
  <c r="X42" i="11"/>
  <c r="Y42" i="11"/>
  <c r="Z42" i="11"/>
  <c r="AA42" i="11"/>
  <c r="AB42" i="11"/>
  <c r="AC42" i="11"/>
  <c r="AD42" i="11"/>
  <c r="AE42" i="11"/>
  <c r="AF42" i="11"/>
  <c r="AG42" i="11"/>
  <c r="AH42" i="11"/>
  <c r="AI42" i="11"/>
  <c r="AJ42" i="11"/>
  <c r="AK42" i="11"/>
  <c r="AL42" i="11"/>
  <c r="AM42" i="11"/>
  <c r="AN42" i="11"/>
  <c r="AO42" i="11"/>
  <c r="AP42" i="11"/>
  <c r="AQ42" i="11"/>
  <c r="AR42" i="11"/>
  <c r="AS42" i="11"/>
  <c r="AT42" i="11"/>
  <c r="AU42" i="11"/>
  <c r="AV42" i="11"/>
  <c r="AX42" i="11"/>
  <c r="AY42" i="11"/>
  <c r="H43" i="11"/>
  <c r="I43" i="11"/>
  <c r="J43" i="11"/>
  <c r="M43" i="11"/>
  <c r="N43" i="11"/>
  <c r="O43" i="11"/>
  <c r="P43" i="11"/>
  <c r="R43" i="11"/>
  <c r="S43" i="11"/>
  <c r="U43" i="11"/>
  <c r="V43" i="11"/>
  <c r="W43" i="11"/>
  <c r="X43" i="11"/>
  <c r="Y43" i="11"/>
  <c r="AB43" i="11"/>
  <c r="AD43" i="11"/>
  <c r="AE43" i="11"/>
  <c r="AF43" i="11"/>
  <c r="AG43" i="11"/>
  <c r="AH43" i="11"/>
  <c r="AI43" i="11"/>
  <c r="AJ43" i="11"/>
  <c r="AK43" i="11"/>
  <c r="AL43" i="11"/>
  <c r="AM43" i="11"/>
  <c r="AN43" i="11"/>
  <c r="AO43" i="11"/>
  <c r="AP43" i="11"/>
  <c r="AQ43" i="11"/>
  <c r="AR43" i="11"/>
  <c r="AS43" i="11"/>
  <c r="AT43" i="11"/>
  <c r="AU43" i="11"/>
  <c r="AV43" i="11"/>
  <c r="AW43" i="11"/>
  <c r="AY43" i="11"/>
  <c r="H44" i="11"/>
  <c r="I44" i="11"/>
  <c r="J44" i="11"/>
  <c r="K44" i="11"/>
  <c r="L44" i="11"/>
  <c r="M44" i="11"/>
  <c r="N44" i="11"/>
  <c r="O44" i="11"/>
  <c r="P44" i="11"/>
  <c r="R44" i="11"/>
  <c r="S44" i="11"/>
  <c r="T44" i="11"/>
  <c r="V44" i="11"/>
  <c r="W44" i="11"/>
  <c r="X44" i="11"/>
  <c r="Y44" i="11"/>
  <c r="Z44" i="11"/>
  <c r="AA44" i="11"/>
  <c r="AB44" i="11"/>
  <c r="AC44" i="11"/>
  <c r="AD44" i="11"/>
  <c r="AE44" i="11"/>
  <c r="AF44" i="11"/>
  <c r="AG44" i="11"/>
  <c r="AH44" i="11"/>
  <c r="AI44" i="11"/>
  <c r="AK44" i="11"/>
  <c r="AL44" i="11"/>
  <c r="AM44" i="11"/>
  <c r="AN44" i="11"/>
  <c r="AP44" i="11"/>
  <c r="AQ44" i="11"/>
  <c r="AR44" i="11"/>
  <c r="AS44" i="11"/>
  <c r="AT44" i="11"/>
  <c r="AU44" i="11"/>
  <c r="AV44" i="11"/>
  <c r="AW44" i="11"/>
  <c r="AX44" i="11"/>
  <c r="AY44" i="11"/>
  <c r="H45" i="11"/>
  <c r="I45" i="11"/>
  <c r="O45" i="11"/>
  <c r="P45" i="11"/>
  <c r="Q45" i="11"/>
  <c r="R45" i="11"/>
  <c r="T45" i="11"/>
  <c r="V45" i="11"/>
  <c r="W45" i="11"/>
  <c r="X45" i="11"/>
  <c r="AU45" i="11"/>
  <c r="AW45" i="11"/>
  <c r="AY45" i="11"/>
  <c r="I46" i="11"/>
  <c r="O46" i="11"/>
  <c r="P46" i="11"/>
  <c r="W46" i="11"/>
  <c r="X46" i="11"/>
  <c r="AG46" i="11"/>
  <c r="AH46" i="11"/>
  <c r="AY46" i="11"/>
  <c r="H47" i="11"/>
  <c r="I47" i="11"/>
  <c r="O47" i="11"/>
  <c r="P47" i="11"/>
  <c r="Q47" i="11"/>
  <c r="R47" i="11"/>
  <c r="T47" i="11"/>
  <c r="V47" i="11"/>
  <c r="W47" i="11"/>
  <c r="X47" i="11"/>
  <c r="Y47" i="11"/>
  <c r="AB47" i="11"/>
  <c r="AC47" i="11"/>
  <c r="AH47" i="11"/>
  <c r="AQ47" i="11"/>
  <c r="AU47" i="11"/>
  <c r="AY47" i="11"/>
  <c r="I48" i="11"/>
  <c r="O48" i="11"/>
  <c r="P48" i="11"/>
  <c r="Q48" i="11"/>
  <c r="S48" i="11"/>
  <c r="T48" i="11"/>
  <c r="W48" i="11"/>
  <c r="X48" i="11"/>
  <c r="Y48" i="11"/>
  <c r="Z48" i="11"/>
  <c r="AA48" i="11"/>
  <c r="AB48" i="11"/>
  <c r="AC48" i="11"/>
  <c r="AD48" i="11"/>
  <c r="AH48" i="11"/>
  <c r="AI48" i="11"/>
  <c r="AL48" i="11"/>
  <c r="AR48" i="11"/>
  <c r="AS48" i="11"/>
  <c r="AT48" i="11"/>
  <c r="AU48" i="11"/>
  <c r="AW48" i="11"/>
  <c r="AY48" i="11"/>
  <c r="H49" i="11"/>
  <c r="I49" i="11"/>
  <c r="J49" i="11"/>
  <c r="K49" i="11"/>
  <c r="L49" i="11"/>
  <c r="M49" i="11"/>
  <c r="N49" i="11"/>
  <c r="O49" i="11"/>
  <c r="P49" i="11"/>
  <c r="Q49" i="11"/>
  <c r="R49" i="11"/>
  <c r="S49" i="11"/>
  <c r="T49" i="11"/>
  <c r="U49" i="11"/>
  <c r="V49" i="11"/>
  <c r="W49" i="11"/>
  <c r="X49" i="11"/>
  <c r="Y49" i="11"/>
  <c r="Z49" i="11"/>
  <c r="AA49" i="11"/>
  <c r="AB49" i="11"/>
  <c r="AC49" i="11"/>
  <c r="AD49" i="11"/>
  <c r="AE49" i="11"/>
  <c r="AF49" i="11"/>
  <c r="AH49" i="11"/>
  <c r="AI49" i="11"/>
  <c r="AM49" i="11"/>
  <c r="AN49" i="11"/>
  <c r="AO49" i="11"/>
  <c r="AP49" i="11"/>
  <c r="AQ49" i="11"/>
  <c r="AU49" i="11"/>
  <c r="AV49" i="11"/>
  <c r="AW49" i="11"/>
  <c r="AY49"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4" i="11"/>
  <c r="G35" i="11"/>
  <c r="G36" i="11"/>
  <c r="G37" i="11"/>
  <c r="G38" i="11"/>
  <c r="G39" i="11"/>
  <c r="G40" i="11"/>
  <c r="G41" i="11"/>
  <c r="G42" i="11"/>
  <c r="G43" i="11"/>
  <c r="G44" i="11"/>
  <c r="G45" i="11"/>
  <c r="G47" i="11"/>
  <c r="G49" i="11"/>
  <c r="G5" i="11"/>
  <c r="G14" i="9" l="1"/>
  <c r="G30" i="9"/>
  <c r="U23" i="11" s="1"/>
  <c r="G38" i="9"/>
  <c r="G46" i="9"/>
  <c r="G54" i="9"/>
  <c r="G22" i="9"/>
  <c r="G15" i="9"/>
  <c r="G23" i="9"/>
  <c r="G31" i="9"/>
  <c r="G39" i="9"/>
  <c r="G47" i="9"/>
  <c r="G55" i="9"/>
  <c r="G16" i="9"/>
  <c r="G24" i="9"/>
  <c r="G32" i="9"/>
  <c r="G40" i="9"/>
  <c r="G48" i="9"/>
  <c r="G56" i="9"/>
  <c r="G17" i="9"/>
  <c r="G25" i="9"/>
  <c r="G33" i="9"/>
  <c r="G41" i="9"/>
  <c r="G49" i="9"/>
  <c r="AW42" i="11" s="1"/>
  <c r="G18" i="9"/>
  <c r="G26" i="9"/>
  <c r="G34" i="9"/>
  <c r="G42" i="9"/>
  <c r="G50" i="9"/>
  <c r="G19" i="9"/>
  <c r="G27" i="9"/>
  <c r="G35" i="9"/>
  <c r="G43" i="9"/>
  <c r="G51" i="9"/>
  <c r="G12" i="9"/>
  <c r="G20" i="9"/>
  <c r="G28" i="9"/>
  <c r="G36" i="9"/>
  <c r="G44" i="9"/>
  <c r="G52" i="9"/>
  <c r="G13" i="9"/>
  <c r="G21" i="9"/>
  <c r="G29" i="9"/>
  <c r="G37" i="9"/>
  <c r="G45" i="9"/>
  <c r="G53" i="9"/>
  <c r="P5" i="11" l="1"/>
  <c r="X5" i="11"/>
  <c r="AF5" i="11"/>
  <c r="AN5" i="11"/>
  <c r="AV5" i="11"/>
  <c r="I5" i="11"/>
  <c r="Q5" i="11"/>
  <c r="Y5" i="11"/>
  <c r="AG5" i="11"/>
  <c r="AO5" i="11"/>
  <c r="AW5" i="11"/>
  <c r="J5" i="11"/>
  <c r="AH5" i="11"/>
  <c r="AP5" i="11"/>
  <c r="AX5" i="11"/>
  <c r="K5" i="11"/>
  <c r="L5" i="11"/>
  <c r="T5" i="11"/>
  <c r="AB5" i="11"/>
  <c r="AJ5" i="11"/>
  <c r="AR5" i="11"/>
  <c r="M5" i="11"/>
  <c r="U5" i="11"/>
  <c r="AC5" i="11"/>
  <c r="AK5" i="11"/>
  <c r="AS5" i="11"/>
  <c r="N5" i="11"/>
  <c r="AD5" i="11"/>
  <c r="AL5" i="11"/>
  <c r="AT5" i="11"/>
  <c r="AE5" i="11"/>
  <c r="AA5" i="11"/>
  <c r="O5" i="11"/>
  <c r="AI5" i="11"/>
  <c r="AM5" i="11"/>
  <c r="S5" i="11"/>
  <c r="AU5" i="11"/>
  <c r="W5" i="11"/>
  <c r="AY5" i="11"/>
  <c r="AG49" i="11"/>
  <c r="AX49" i="11"/>
  <c r="AK49" i="11"/>
  <c r="AJ49" i="11"/>
  <c r="AR49" i="11"/>
  <c r="AS49" i="11"/>
  <c r="AL49" i="11"/>
  <c r="AT49" i="11"/>
  <c r="L14" i="11"/>
  <c r="T14" i="11"/>
  <c r="AB14" i="11"/>
  <c r="AJ14" i="11"/>
  <c r="AR14" i="11"/>
  <c r="M14" i="11"/>
  <c r="U14" i="11"/>
  <c r="AC14" i="11"/>
  <c r="AK14" i="11"/>
  <c r="AS14" i="11"/>
  <c r="N14" i="11"/>
  <c r="AL14" i="11"/>
  <c r="AT14" i="11"/>
  <c r="X14" i="11"/>
  <c r="AF14" i="11"/>
  <c r="AN14" i="11"/>
  <c r="I14" i="11"/>
  <c r="Y14" i="11"/>
  <c r="AO14" i="11"/>
  <c r="AW14" i="11"/>
  <c r="J14" i="11"/>
  <c r="Z14" i="11"/>
  <c r="AH14" i="11"/>
  <c r="AP14" i="11"/>
  <c r="AX14" i="11"/>
  <c r="W14" i="11"/>
  <c r="K14" i="11"/>
  <c r="AA14" i="11"/>
  <c r="AY14" i="11"/>
  <c r="AE14" i="11"/>
  <c r="AM14" i="11"/>
  <c r="S14" i="11"/>
  <c r="L24" i="11"/>
  <c r="T24" i="11"/>
  <c r="AB24" i="11"/>
  <c r="AJ24" i="11"/>
  <c r="AR24" i="11"/>
  <c r="N24" i="11"/>
  <c r="AD24" i="11"/>
  <c r="AL24" i="11"/>
  <c r="AT24" i="11"/>
  <c r="P24" i="11"/>
  <c r="X24" i="11"/>
  <c r="AF24" i="11"/>
  <c r="AN24" i="11"/>
  <c r="AV24" i="11"/>
  <c r="I24" i="11"/>
  <c r="Q24" i="11"/>
  <c r="Y24" i="11"/>
  <c r="AG24" i="11"/>
  <c r="AO24" i="11"/>
  <c r="AW24" i="11"/>
  <c r="AH24" i="11"/>
  <c r="AP24" i="11"/>
  <c r="AX24" i="11"/>
  <c r="O24" i="11"/>
  <c r="AC24" i="11"/>
  <c r="AY24" i="11"/>
  <c r="M24" i="11"/>
  <c r="AE24" i="11"/>
  <c r="S24" i="11"/>
  <c r="K24" i="11"/>
  <c r="AU24" i="11"/>
  <c r="U24" i="11"/>
  <c r="AK24" i="11"/>
  <c r="AM24" i="11"/>
  <c r="AS24" i="11"/>
  <c r="AA24" i="11"/>
  <c r="W24" i="11"/>
  <c r="L16" i="11"/>
  <c r="T16" i="11"/>
  <c r="AB16" i="11"/>
  <c r="AJ16" i="11"/>
  <c r="AR16" i="11"/>
  <c r="M16" i="11"/>
  <c r="U16" i="11"/>
  <c r="AC16" i="11"/>
  <c r="AS16" i="11"/>
  <c r="N16" i="11"/>
  <c r="AL16" i="11"/>
  <c r="AT16" i="11"/>
  <c r="AF16" i="11"/>
  <c r="AN16" i="11"/>
  <c r="AV16" i="11"/>
  <c r="I16" i="11"/>
  <c r="Q16" i="11"/>
  <c r="Y16" i="11"/>
  <c r="AG16" i="11"/>
  <c r="AO16" i="11"/>
  <c r="J16" i="11"/>
  <c r="R16" i="11"/>
  <c r="Z16" i="11"/>
  <c r="AH16" i="11"/>
  <c r="AP16" i="11"/>
  <c r="AX16" i="11"/>
  <c r="AQ16" i="11"/>
  <c r="AU16" i="11"/>
  <c r="AA16" i="11"/>
  <c r="K16" i="11"/>
  <c r="AY16" i="11"/>
  <c r="Y45" i="11"/>
  <c r="AG45" i="11"/>
  <c r="AO45" i="11"/>
  <c r="AM45" i="11"/>
  <c r="J45" i="11"/>
  <c r="Z45" i="11"/>
  <c r="AH45" i="11"/>
  <c r="AP45" i="11"/>
  <c r="AX45" i="11"/>
  <c r="AN45" i="11"/>
  <c r="K45" i="11"/>
  <c r="S45" i="11"/>
  <c r="AA45" i="11"/>
  <c r="AI45" i="11"/>
  <c r="AQ45" i="11"/>
  <c r="L45" i="11"/>
  <c r="AB45" i="11"/>
  <c r="AJ45" i="11"/>
  <c r="AR45" i="11"/>
  <c r="AK45" i="11"/>
  <c r="AE45" i="11"/>
  <c r="M45" i="11"/>
  <c r="U45" i="11"/>
  <c r="AC45" i="11"/>
  <c r="AS45" i="11"/>
  <c r="AF45" i="11"/>
  <c r="N45" i="11"/>
  <c r="AD45" i="11"/>
  <c r="AL45" i="11"/>
  <c r="AT45" i="11"/>
  <c r="AV45" i="11"/>
  <c r="AJ28" i="11"/>
  <c r="AR28" i="11"/>
  <c r="AL28" i="11"/>
  <c r="AN28" i="11"/>
  <c r="AO28" i="11"/>
  <c r="AP28" i="11"/>
  <c r="U28" i="11"/>
  <c r="W28" i="11"/>
  <c r="AM28" i="11"/>
  <c r="AF25" i="11"/>
  <c r="AN25" i="11"/>
  <c r="AV25" i="11"/>
  <c r="AH25" i="11"/>
  <c r="AP25" i="11"/>
  <c r="AX25" i="11"/>
  <c r="L25" i="11"/>
  <c r="T25" i="11"/>
  <c r="AJ25" i="11"/>
  <c r="M25" i="11"/>
  <c r="U25" i="11"/>
  <c r="N25" i="11"/>
  <c r="AM25" i="11"/>
  <c r="AO25" i="11"/>
  <c r="AQ25" i="11"/>
  <c r="AE25" i="11"/>
  <c r="K25" i="11"/>
  <c r="AG25" i="11"/>
  <c r="AU25" i="11"/>
  <c r="L8" i="11"/>
  <c r="AB8" i="11"/>
  <c r="AJ8" i="11"/>
  <c r="AR8" i="11"/>
  <c r="M8" i="11"/>
  <c r="U8" i="11"/>
  <c r="AC8" i="11"/>
  <c r="AK8" i="11"/>
  <c r="AS8" i="11"/>
  <c r="N8" i="11"/>
  <c r="AD8" i="11"/>
  <c r="AL8" i="11"/>
  <c r="AT8" i="11"/>
  <c r="X8" i="11"/>
  <c r="AF8" i="11"/>
  <c r="AN8" i="11"/>
  <c r="AV8" i="11"/>
  <c r="Y8" i="11"/>
  <c r="AG8" i="11"/>
  <c r="AO8" i="11"/>
  <c r="J8" i="11"/>
  <c r="AH8" i="11"/>
  <c r="AP8" i="11"/>
  <c r="AX8" i="11"/>
  <c r="AU8" i="11"/>
  <c r="K8" i="11"/>
  <c r="W8" i="11"/>
  <c r="AA8" i="11"/>
  <c r="AM8" i="11"/>
  <c r="AE8" i="11"/>
  <c r="AI8" i="11"/>
  <c r="S8" i="11"/>
  <c r="AF11" i="11"/>
  <c r="AN11" i="11"/>
  <c r="AV11" i="11"/>
  <c r="I11" i="11"/>
  <c r="Y11" i="11"/>
  <c r="AG11" i="11"/>
  <c r="AO11" i="11"/>
  <c r="J11" i="11"/>
  <c r="AH11" i="11"/>
  <c r="AP11" i="11"/>
  <c r="AX11" i="11"/>
  <c r="L11" i="11"/>
  <c r="T11" i="11"/>
  <c r="AB11" i="11"/>
  <c r="AJ11" i="11"/>
  <c r="AR11" i="11"/>
  <c r="M11" i="11"/>
  <c r="U11" i="11"/>
  <c r="AC11" i="11"/>
  <c r="AK11" i="11"/>
  <c r="AS11" i="11"/>
  <c r="N11" i="11"/>
  <c r="AL11" i="11"/>
  <c r="AT11" i="11"/>
  <c r="K11" i="11"/>
  <c r="AA11" i="11"/>
  <c r="AY11" i="11"/>
  <c r="AE11" i="11"/>
  <c r="S11" i="11"/>
  <c r="AU11" i="11"/>
  <c r="AM11" i="11"/>
  <c r="AQ11" i="11"/>
  <c r="L34" i="11"/>
  <c r="T34" i="11"/>
  <c r="AB34" i="11"/>
  <c r="N34" i="11"/>
  <c r="AD34" i="11"/>
  <c r="R34" i="11"/>
  <c r="Z34" i="11"/>
  <c r="M34" i="11"/>
  <c r="AH34" i="11"/>
  <c r="AO34" i="11"/>
  <c r="AA34" i="11"/>
  <c r="AX34" i="11"/>
  <c r="Q34" i="11"/>
  <c r="AC34" i="11"/>
  <c r="AW34" i="11"/>
  <c r="S34" i="11"/>
  <c r="AM34" i="11"/>
  <c r="K34" i="11"/>
  <c r="U34" i="11"/>
  <c r="AF34" i="11"/>
  <c r="AG34" i="11"/>
  <c r="M46" i="11"/>
  <c r="U46" i="11"/>
  <c r="AC46" i="11"/>
  <c r="AK46" i="11"/>
  <c r="AS46" i="11"/>
  <c r="AQ46" i="11"/>
  <c r="AJ46" i="11"/>
  <c r="N46" i="11"/>
  <c r="V46" i="11"/>
  <c r="AD46" i="11"/>
  <c r="AL46" i="11"/>
  <c r="AT46" i="11"/>
  <c r="AA46" i="11"/>
  <c r="AR46" i="11"/>
  <c r="AE46" i="11"/>
  <c r="AM46" i="11"/>
  <c r="AU46" i="11"/>
  <c r="AW46" i="11"/>
  <c r="AI46" i="11"/>
  <c r="L46" i="11"/>
  <c r="H46" i="11"/>
  <c r="AF46" i="11"/>
  <c r="AN46" i="11"/>
  <c r="AV46" i="11"/>
  <c r="G46" i="11"/>
  <c r="K46" i="11"/>
  <c r="T46" i="11"/>
  <c r="Q46" i="11"/>
  <c r="Y46" i="11"/>
  <c r="AO46" i="11"/>
  <c r="AB46" i="11"/>
  <c r="J46" i="11"/>
  <c r="R46" i="11"/>
  <c r="Z46" i="11"/>
  <c r="AP46" i="11"/>
  <c r="AX46" i="11"/>
  <c r="S46" i="11"/>
  <c r="AN29" i="11"/>
  <c r="AP29" i="11"/>
  <c r="AJ29" i="11"/>
  <c r="U29" i="11"/>
  <c r="AO29" i="11"/>
  <c r="AM29" i="11"/>
  <c r="L12" i="11"/>
  <c r="T12" i="11"/>
  <c r="AB12" i="11"/>
  <c r="AJ12" i="11"/>
  <c r="AR12" i="11"/>
  <c r="M12" i="11"/>
  <c r="U12" i="11"/>
  <c r="AC12" i="11"/>
  <c r="AS12" i="11"/>
  <c r="N12" i="11"/>
  <c r="AD12" i="11"/>
  <c r="AL12" i="11"/>
  <c r="AT12" i="11"/>
  <c r="AF12" i="11"/>
  <c r="AN12" i="11"/>
  <c r="AV12" i="11"/>
  <c r="I12" i="11"/>
  <c r="Q12" i="11"/>
  <c r="Y12" i="11"/>
  <c r="AG12" i="11"/>
  <c r="AO12" i="11"/>
  <c r="AW12" i="11"/>
  <c r="J12" i="11"/>
  <c r="Z12" i="11"/>
  <c r="AH12" i="11"/>
  <c r="AP12" i="11"/>
  <c r="AX12" i="11"/>
  <c r="AU12" i="11"/>
  <c r="AY12" i="11"/>
  <c r="K12" i="11"/>
  <c r="AA12" i="11"/>
  <c r="S12" i="11"/>
  <c r="AE12" i="11"/>
  <c r="AI12" i="11"/>
  <c r="AM12" i="11"/>
  <c r="L26" i="11"/>
  <c r="AR26" i="11"/>
  <c r="N26" i="11"/>
  <c r="AL26" i="11"/>
  <c r="AT26" i="11"/>
  <c r="X26" i="11"/>
  <c r="AF26" i="11"/>
  <c r="AN26" i="11"/>
  <c r="I26" i="11"/>
  <c r="AG26" i="11"/>
  <c r="AO26" i="11"/>
  <c r="AH26" i="11"/>
  <c r="AP26" i="11"/>
  <c r="AX26" i="11"/>
  <c r="AM26" i="11"/>
  <c r="S26" i="11"/>
  <c r="AS26" i="11"/>
  <c r="U26" i="11"/>
  <c r="M26" i="11"/>
  <c r="W26" i="11"/>
  <c r="AF9" i="11"/>
  <c r="AN9" i="11"/>
  <c r="AV9" i="11"/>
  <c r="AG9" i="11"/>
  <c r="AO9" i="11"/>
  <c r="J9" i="11"/>
  <c r="AH9" i="11"/>
  <c r="AP9" i="11"/>
  <c r="AX9" i="11"/>
  <c r="L9" i="11"/>
  <c r="AJ9" i="11"/>
  <c r="M9" i="11"/>
  <c r="U9" i="11"/>
  <c r="N9" i="11"/>
  <c r="AM9" i="11"/>
  <c r="K9" i="11"/>
  <c r="AQ9" i="11"/>
  <c r="AU9" i="11"/>
  <c r="AE9" i="11"/>
  <c r="AG47" i="11"/>
  <c r="AO47" i="11"/>
  <c r="AW47" i="11"/>
  <c r="AN47" i="11"/>
  <c r="J47" i="11"/>
  <c r="Z47" i="11"/>
  <c r="AP47" i="11"/>
  <c r="AX47" i="11"/>
  <c r="AM47" i="11"/>
  <c r="AV47" i="11"/>
  <c r="K47" i="11"/>
  <c r="S47" i="11"/>
  <c r="AA47" i="11"/>
  <c r="AI47" i="11"/>
  <c r="AK47" i="11"/>
  <c r="AE47" i="11"/>
  <c r="L47" i="11"/>
  <c r="AJ47" i="11"/>
  <c r="AR47" i="11"/>
  <c r="U47" i="11"/>
  <c r="AS47" i="11"/>
  <c r="M47" i="11"/>
  <c r="AF47" i="11"/>
  <c r="N47" i="11"/>
  <c r="AD47" i="11"/>
  <c r="AL47" i="11"/>
  <c r="AT47" i="11"/>
  <c r="AF27" i="11"/>
  <c r="AN27" i="11"/>
  <c r="AH27" i="11"/>
  <c r="AP27" i="11"/>
  <c r="AX27" i="11"/>
  <c r="L27" i="11"/>
  <c r="M27" i="11"/>
  <c r="U27" i="11"/>
  <c r="N27" i="11"/>
  <c r="AM27" i="11"/>
  <c r="AO27" i="11"/>
  <c r="AQ27" i="11"/>
  <c r="AG27" i="11"/>
  <c r="AF19" i="11"/>
  <c r="AN19" i="11"/>
  <c r="AV19" i="11"/>
  <c r="Q19" i="11"/>
  <c r="J19" i="11"/>
  <c r="R19" i="11"/>
  <c r="AH19" i="11"/>
  <c r="AP19" i="11"/>
  <c r="AX19" i="11"/>
  <c r="L19" i="11"/>
  <c r="T19" i="11"/>
  <c r="AJ19" i="11"/>
  <c r="M19" i="11"/>
  <c r="U19" i="11"/>
  <c r="N19" i="11"/>
  <c r="AO19" i="11"/>
  <c r="AM19" i="11"/>
  <c r="AQ19" i="11"/>
  <c r="AE19" i="11"/>
  <c r="AG19" i="11"/>
  <c r="K19" i="11"/>
  <c r="AU19" i="11"/>
  <c r="L6" i="11"/>
  <c r="T6" i="11"/>
  <c r="AJ6" i="11"/>
  <c r="M6" i="11"/>
  <c r="U6" i="11"/>
  <c r="N6" i="11"/>
  <c r="AF6" i="11"/>
  <c r="AN6" i="11"/>
  <c r="AV6" i="11"/>
  <c r="AG6" i="11"/>
  <c r="AO6" i="11"/>
  <c r="J6" i="11"/>
  <c r="AH6" i="11"/>
  <c r="AX6" i="11"/>
  <c r="K6" i="11"/>
  <c r="AU6" i="11"/>
  <c r="AM6" i="11"/>
  <c r="AE6" i="11"/>
  <c r="AQ6" i="11"/>
  <c r="AF33" i="11"/>
  <c r="AN33" i="11"/>
  <c r="AV33" i="11"/>
  <c r="J33" i="11"/>
  <c r="R33" i="11"/>
  <c r="AH33" i="11"/>
  <c r="AP33" i="11"/>
  <c r="AX33" i="11"/>
  <c r="L33" i="11"/>
  <c r="T33" i="11"/>
  <c r="AJ33" i="11"/>
  <c r="M33" i="11"/>
  <c r="U33" i="11"/>
  <c r="N33" i="11"/>
  <c r="K33" i="11"/>
  <c r="G33" i="11"/>
  <c r="AU33" i="11"/>
  <c r="AE33" i="11"/>
  <c r="AG33" i="11"/>
  <c r="AM33" i="11"/>
  <c r="AO33" i="11"/>
  <c r="AQ33" i="11"/>
  <c r="T20" i="11"/>
  <c r="AJ20" i="11"/>
  <c r="AR20" i="11"/>
  <c r="N20" i="11"/>
  <c r="AL20" i="11"/>
  <c r="AT20" i="11"/>
  <c r="P20" i="11"/>
  <c r="AF20" i="11"/>
  <c r="Y20" i="11"/>
  <c r="AO20" i="11"/>
  <c r="AW20" i="11"/>
  <c r="Z20" i="11"/>
  <c r="AH20" i="11"/>
  <c r="AP20" i="11"/>
  <c r="AX20" i="11"/>
  <c r="AS20" i="11"/>
  <c r="AA20" i="11"/>
  <c r="U20" i="11"/>
  <c r="O20" i="11"/>
  <c r="AI20" i="11"/>
  <c r="M20" i="11"/>
  <c r="AK20" i="11"/>
  <c r="AM20" i="11"/>
  <c r="AF15" i="11"/>
  <c r="AN15" i="11"/>
  <c r="AO15" i="11"/>
  <c r="J15" i="11"/>
  <c r="AH15" i="11"/>
  <c r="AP15" i="11"/>
  <c r="AX15" i="11"/>
  <c r="L15" i="11"/>
  <c r="T15" i="11"/>
  <c r="AJ15" i="11"/>
  <c r="M15" i="11"/>
  <c r="U15" i="11"/>
  <c r="N15" i="11"/>
  <c r="AM15" i="11"/>
  <c r="AQ15" i="11"/>
  <c r="AE15" i="11"/>
  <c r="K15" i="11"/>
  <c r="AF21" i="11"/>
  <c r="AH21" i="11"/>
  <c r="AP21" i="11"/>
  <c r="AX21" i="11"/>
  <c r="T21" i="11"/>
  <c r="AJ21" i="11"/>
  <c r="M21" i="11"/>
  <c r="U21" i="11"/>
  <c r="N21" i="11"/>
  <c r="AO21" i="11"/>
  <c r="AM21" i="11"/>
  <c r="Q43" i="11"/>
  <c r="Z43" i="11"/>
  <c r="AX43" i="11"/>
  <c r="K43" i="11"/>
  <c r="AA43" i="11"/>
  <c r="L43" i="11"/>
  <c r="T43" i="11"/>
  <c r="AC43" i="11"/>
  <c r="L18" i="11"/>
  <c r="T18" i="11"/>
  <c r="AB18" i="11"/>
  <c r="AJ18" i="11"/>
  <c r="AR18" i="11"/>
  <c r="M18" i="11"/>
  <c r="U18" i="11"/>
  <c r="AC18" i="11"/>
  <c r="AK18" i="11"/>
  <c r="AS18" i="11"/>
  <c r="N18" i="11"/>
  <c r="AD18" i="11"/>
  <c r="AL18" i="11"/>
  <c r="AT18" i="11"/>
  <c r="P18" i="11"/>
  <c r="X18" i="11"/>
  <c r="AF18" i="11"/>
  <c r="AN18" i="11"/>
  <c r="AV18" i="11"/>
  <c r="I18" i="11"/>
  <c r="Y18" i="11"/>
  <c r="AG18" i="11"/>
  <c r="AO18" i="11"/>
  <c r="AW18" i="11"/>
  <c r="J18" i="11"/>
  <c r="AH18" i="11"/>
  <c r="AP18" i="11"/>
  <c r="AX18" i="11"/>
  <c r="AU18" i="11"/>
  <c r="W18" i="11"/>
  <c r="AY18" i="11"/>
  <c r="AM18" i="11"/>
  <c r="K18" i="11"/>
  <c r="AA18" i="11"/>
  <c r="O18" i="11"/>
  <c r="AE18" i="11"/>
  <c r="M48" i="11"/>
  <c r="U48" i="11"/>
  <c r="AK48" i="11"/>
  <c r="AQ48" i="11"/>
  <c r="N48" i="11"/>
  <c r="V48" i="11"/>
  <c r="AE48" i="11"/>
  <c r="AM48" i="11"/>
  <c r="AG48" i="11"/>
  <c r="H48" i="11"/>
  <c r="AF48" i="11"/>
  <c r="AN48" i="11"/>
  <c r="AV48" i="11"/>
  <c r="AO48" i="11"/>
  <c r="K48" i="11"/>
  <c r="L48" i="11"/>
  <c r="AJ48" i="11"/>
  <c r="J48" i="11"/>
  <c r="R48" i="11"/>
  <c r="AP48" i="11"/>
  <c r="AX48" i="11"/>
  <c r="G48" i="11"/>
  <c r="AG39" i="11"/>
  <c r="AO39" i="11"/>
  <c r="AH39" i="11"/>
  <c r="AM39" i="11"/>
  <c r="K39" i="11"/>
  <c r="S39" i="11"/>
  <c r="AI39" i="11"/>
  <c r="L39" i="11"/>
  <c r="AJ39" i="11"/>
  <c r="AR39" i="11"/>
  <c r="U39" i="11"/>
  <c r="AS39" i="11"/>
  <c r="W39" i="11"/>
  <c r="AF39" i="11"/>
  <c r="AL39" i="11"/>
  <c r="AT39" i="11"/>
  <c r="X39" i="11"/>
  <c r="AR22" i="11"/>
  <c r="AL22" i="11"/>
  <c r="AT22" i="11"/>
  <c r="AS22" i="11"/>
  <c r="U22" i="11"/>
  <c r="L32" i="11"/>
  <c r="T32" i="11"/>
  <c r="AB32" i="11"/>
  <c r="AJ32" i="11"/>
  <c r="AR32" i="11"/>
  <c r="N32" i="11"/>
  <c r="AD32" i="11"/>
  <c r="AL32" i="11"/>
  <c r="AT32" i="11"/>
  <c r="P32" i="11"/>
  <c r="X32" i="11"/>
  <c r="AF32" i="11"/>
  <c r="AN32" i="11"/>
  <c r="AV32" i="11"/>
  <c r="I32" i="11"/>
  <c r="Y32" i="11"/>
  <c r="AG32" i="11"/>
  <c r="AO32" i="11"/>
  <c r="AW32" i="11"/>
  <c r="J32" i="11"/>
  <c r="Z32" i="11"/>
  <c r="AH32" i="11"/>
  <c r="AP32" i="11"/>
  <c r="AX32" i="11"/>
  <c r="S32" i="11"/>
  <c r="U32" i="11"/>
  <c r="AM32" i="11"/>
  <c r="AI32" i="11"/>
  <c r="K32" i="11"/>
  <c r="W32" i="11"/>
  <c r="AS32" i="11"/>
  <c r="M32" i="11"/>
  <c r="AA32" i="11"/>
  <c r="AU32" i="11"/>
  <c r="AE32" i="11"/>
  <c r="O32" i="11"/>
  <c r="AC32" i="11"/>
  <c r="AY32" i="11"/>
  <c r="U44" i="11"/>
  <c r="AJ44" i="11"/>
  <c r="Q44" i="11"/>
  <c r="AO44" i="11"/>
  <c r="U36" i="11"/>
  <c r="L36" i="11"/>
  <c r="AM36" i="11"/>
  <c r="T36" i="11"/>
  <c r="AF36" i="11"/>
  <c r="AN36" i="11"/>
  <c r="AG36" i="11"/>
  <c r="AO36" i="11"/>
  <c r="AJ36" i="11"/>
  <c r="AH36" i="11"/>
  <c r="AP36" i="11"/>
  <c r="AX36" i="11"/>
  <c r="K36" i="11"/>
  <c r="AX37" i="11"/>
  <c r="K37" i="11"/>
  <c r="AQ37" i="11"/>
  <c r="L37" i="11"/>
  <c r="T37" i="11"/>
  <c r="M37" i="11"/>
  <c r="N37" i="11"/>
  <c r="AF17" i="11"/>
  <c r="AN17" i="11"/>
  <c r="I17" i="11"/>
  <c r="Y17" i="11"/>
  <c r="AG17" i="11"/>
  <c r="AO17" i="11"/>
  <c r="J17" i="11"/>
  <c r="AH17" i="11"/>
  <c r="AP17" i="11"/>
  <c r="AX17" i="11"/>
  <c r="L17" i="11"/>
  <c r="T17" i="11"/>
  <c r="AB17" i="11"/>
  <c r="AJ17" i="11"/>
  <c r="M17" i="11"/>
  <c r="U17" i="11"/>
  <c r="AC17" i="11"/>
  <c r="AK17" i="11"/>
  <c r="AS17" i="11"/>
  <c r="N17" i="11"/>
  <c r="AT17" i="11"/>
  <c r="AE17" i="11"/>
  <c r="AY17" i="11"/>
  <c r="AA17" i="11"/>
  <c r="AM17" i="11"/>
  <c r="K17" i="11"/>
  <c r="AN30" i="11"/>
  <c r="AO30" i="11"/>
  <c r="AP30" i="11"/>
  <c r="AM30" i="11"/>
  <c r="W30" i="11"/>
  <c r="U30" i="11"/>
  <c r="AF13" i="11"/>
  <c r="AN13" i="11"/>
  <c r="AV13" i="11"/>
  <c r="AG13" i="11"/>
  <c r="AO13" i="11"/>
  <c r="J13" i="11"/>
  <c r="AH13" i="11"/>
  <c r="AP13" i="11"/>
  <c r="AX13" i="11"/>
  <c r="L13" i="11"/>
  <c r="T13" i="11"/>
  <c r="AJ13" i="11"/>
  <c r="M13" i="11"/>
  <c r="U13" i="11"/>
  <c r="N13" i="11"/>
  <c r="AM13" i="11"/>
  <c r="AE13" i="11"/>
  <c r="K13" i="11"/>
  <c r="AU13" i="11"/>
  <c r="AH35" i="11"/>
  <c r="AP35" i="11"/>
  <c r="W35" i="11"/>
  <c r="AN35" i="11"/>
  <c r="AW35" i="11"/>
  <c r="X35" i="11"/>
  <c r="AF35" i="11"/>
  <c r="AO35" i="11"/>
  <c r="AX35" i="11"/>
  <c r="AL35" i="11"/>
  <c r="AG35" i="11"/>
  <c r="AR35" i="11"/>
  <c r="K35" i="11"/>
  <c r="S35" i="11"/>
  <c r="AJ35" i="11"/>
  <c r="AS35" i="11"/>
  <c r="L35" i="11"/>
  <c r="T35" i="11"/>
  <c r="AT35" i="11"/>
  <c r="U35" i="11"/>
  <c r="AM35" i="11"/>
  <c r="U40" i="11"/>
  <c r="L40" i="11"/>
  <c r="AM40" i="11"/>
  <c r="K40" i="11"/>
  <c r="AF40" i="11"/>
  <c r="AG40" i="11"/>
  <c r="AO40" i="11"/>
  <c r="AJ40" i="11"/>
  <c r="AH40" i="11"/>
  <c r="AN31" i="11"/>
  <c r="AP31" i="11"/>
  <c r="U31" i="11"/>
  <c r="AO31" i="11"/>
  <c r="AM3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3F1297EF-2AF7-4DDC-8FA7-A44B52A55799}">
      <text>
        <r>
          <rPr>
            <b/>
            <sz val="9"/>
            <color indexed="81"/>
            <rFont val="Tahoma"/>
            <family val="2"/>
          </rPr>
          <t>Administrator:</t>
        </r>
        <r>
          <rPr>
            <sz val="9"/>
            <color indexed="81"/>
            <rFont val="Tahoma"/>
            <family val="2"/>
          </rPr>
          <t xml:space="preserve">
If Cell J1 or K1 do not update, double click the cell and hit enter
</t>
        </r>
      </text>
    </comment>
  </commentList>
</comments>
</file>

<file path=xl/sharedStrings.xml><?xml version="1.0" encoding="utf-8"?>
<sst xmlns="http://schemas.openxmlformats.org/spreadsheetml/2006/main" count="986" uniqueCount="241">
  <si>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</si>
  <si>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</si>
  <si>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</si>
  <si>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</si>
  <si>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</si>
  <si>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</si>
  <si>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</si>
  <si>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</si>
  <si>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</si>
  <si>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</si>
  <si>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</si>
  <si>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</si>
  <si>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</si>
  <si>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</si>
  <si>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</si>
  <si>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</si>
  <si>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</si>
  <si>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</si>
  <si>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</si>
  <si>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</si>
  <si>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</si>
  <si>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</si>
  <si>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</si>
  <si>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</si>
  <si>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</si>
  <si>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</si>
  <si>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</si>
  <si>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</si>
  <si>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</si>
  <si>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</si>
  <si>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</si>
  <si>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</si>
  <si>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</si>
  <si>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</si>
  <si>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</si>
  <si>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</si>
  <si>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</si>
  <si>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</si>
  <si>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</si>
  <si>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</si>
  <si>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*176284</t>
  </si>
  <si>
    <t>*189272</t>
  </si>
  <si>
    <t>VS*18523</t>
  </si>
  <si>
    <t>East River Aggregates Inc.</t>
  </si>
  <si>
    <t>*199783</t>
  </si>
  <si>
    <t>Ohio River Aggregate Inc.</t>
  </si>
  <si>
    <t>*211122</t>
  </si>
  <si>
    <t>VS*22583</t>
  </si>
  <si>
    <t>VS*13969</t>
  </si>
  <si>
    <t>Patterson Excavating, Inc.</t>
  </si>
  <si>
    <t>Atlas Towing Company</t>
  </si>
  <si>
    <t xml:space="preserve">Vendors Storage Information: </t>
  </si>
  <si>
    <t>Vendors Sources/Plants Source Locations Information:</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</si>
  <si>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</si>
  <si>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</si>
  <si>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</si>
  <si>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</si>
  <si>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</si>
  <si>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</si>
  <si>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</si>
  <si>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</si>
  <si>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</si>
  <si>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</si>
  <si>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</si>
  <si>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</si>
  <si>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Q</t>
  </si>
  <si>
    <t>As Constructed Quantity</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</si>
  <si>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</si>
  <si>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</si>
  <si>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</si>
  <si>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</si>
  <si>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</si>
  <si>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Stone Pickup (Applied to all Contract items)</t>
  </si>
  <si>
    <t>GMAX Quarry, Inc.</t>
  </si>
  <si>
    <t>J.R. Hoschar Contracting, Inc.</t>
  </si>
  <si>
    <t>Martin Marietta
Burning Springs Mine</t>
  </si>
  <si>
    <t>Martin Marietta
Charleston</t>
  </si>
  <si>
    <t>Martin Marietta 
Institute</t>
  </si>
  <si>
    <t>Martin Marietta
Parkersburg</t>
  </si>
  <si>
    <t>Martin Marietta
New Martinsville</t>
  </si>
  <si>
    <t>Adams Trucking &amp; Supply, Inc.
Barboursville, WV</t>
  </si>
  <si>
    <t>Adams Trucking &amp; Supply, Inc.
Lesage, WV</t>
  </si>
  <si>
    <t>Letart Corporation, Inc.</t>
  </si>
  <si>
    <t>Inwood Quarry Inc.</t>
  </si>
  <si>
    <t>Jamarco LLC</t>
  </si>
  <si>
    <t>RBS Inc.
Greystone Quarry</t>
  </si>
  <si>
    <t>Boggs Natural Gas FLP</t>
  </si>
  <si>
    <t>Stuart M Perry Inc.
Winchester Plant</t>
  </si>
  <si>
    <t>Stuart M Perry Inc.
Berryville Plant</t>
  </si>
  <si>
    <t>Shamblin Stone Inc.
Winfield Yard</t>
  </si>
  <si>
    <t>Shamblin Stone Inc.
Scary Yard</t>
  </si>
  <si>
    <t>Shamblin Stone Inc.
Duar Yard</t>
  </si>
  <si>
    <t>Shamblin Stone Inc.
Marmet Yard</t>
  </si>
  <si>
    <t>Shamblin Stone Inc.
Hugheston Yard</t>
  </si>
  <si>
    <t>Rocky Gap Quarry</t>
  </si>
  <si>
    <t>Greer Industries Inc.
Greer Limestone Co &amp;
Deckers Creek Limestone Co</t>
  </si>
  <si>
    <t xml:space="preserve">Greer Industries Inc.
Buckeye Limestone Co
</t>
  </si>
  <si>
    <t>Greer Industries Inc.
Clarksburg Asphalt Co</t>
  </si>
  <si>
    <t>Greer Industries Inc.
Greer Lime Company</t>
  </si>
  <si>
    <t>JF Allen Company
Aggregates Quarry</t>
  </si>
  <si>
    <t>JF Allen Company
Mashey Gap</t>
  </si>
  <si>
    <t>Allegany Aggregates Inc.
Short Gap &amp;
Bedrock Quarry</t>
  </si>
  <si>
    <t xml:space="preserve">Appalachian Aggregates LLC
Pounding Mill Quarry,
Bluefield Quarry, &amp;
Mercer Quarry
</t>
  </si>
  <si>
    <t>Appalachian Aggregates LLC
Elkins, WV</t>
  </si>
  <si>
    <t>Appalachian Aggregates LLC
Lewisburg, WV</t>
  </si>
  <si>
    <t>Appalachian Aggregates LLC
Hillsboro, WV</t>
  </si>
  <si>
    <t>Appalachian Aggregates LLC, 
Mt. Hope, WV</t>
  </si>
  <si>
    <t>Fairfax Materials Inc.
Scherr Quarry
Ours Quarry</t>
  </si>
  <si>
    <t>Meadows Stone &amp; Paving Inc.
Meadows Stone &amp; Paving Inc. Quarry</t>
  </si>
  <si>
    <t>Meadows Stone &amp; Paving Inc.
Gassaway Stone Yard</t>
  </si>
  <si>
    <t>Rose Holdings LLC
Ace Aggregates, LLC
Clarksburg Sales Yard</t>
  </si>
  <si>
    <t>Rose Holdings LLC
Ace Aggregates, LLC
Philippi Quarry</t>
  </si>
  <si>
    <t>Laurel Aggregates Of Delaware LLC
Vantacore Partners</t>
  </si>
  <si>
    <t>Keystone Lime Co Inc.
Cranesville Quarry</t>
  </si>
  <si>
    <t>*188106</t>
  </si>
  <si>
    <t>*205787</t>
  </si>
  <si>
    <t>*199690</t>
  </si>
  <si>
    <t>*214130</t>
  </si>
  <si>
    <t>*203482</t>
  </si>
  <si>
    <t>*173076</t>
  </si>
  <si>
    <t>*206673</t>
  </si>
  <si>
    <t>*200933</t>
  </si>
  <si>
    <t>*201143</t>
  </si>
  <si>
    <t>*173424</t>
  </si>
  <si>
    <t>*197400</t>
  </si>
  <si>
    <t>*203913</t>
  </si>
  <si>
    <t>VC*96990</t>
  </si>
  <si>
    <t>*200095</t>
  </si>
  <si>
    <t>*194302</t>
  </si>
  <si>
    <t>*100174</t>
  </si>
  <si>
    <t>*205613</t>
  </si>
  <si>
    <t>*160002</t>
  </si>
  <si>
    <t>Composition*</t>
  </si>
  <si>
    <t>*Sam Black Church Yard bid was DQ per 4.2.2</t>
  </si>
  <si>
    <t>GMAX Quarry, Inc.
WV Rt 13, So of Gary
3.5 mi from Gary City Hall</t>
  </si>
  <si>
    <t>J.R. Hoschar Contracting, Inc.
4530 Evansview Rd
Evans, WV 25241</t>
  </si>
  <si>
    <t>Mulzer Crushed Stone - New Amsterdam, Charlestown &amp; Cape Sandy Quarries
Carmeuse Americas - Wolf Creek &amp; Maysville Quarries</t>
  </si>
  <si>
    <t xml:space="preserve">Martin Marietta Burning Springs Mine
Mulzer Stone Martin
</t>
  </si>
  <si>
    <t>Mulzer Stone, Yager Stone, Martin Marietta Petersburg S &amp; G</t>
  </si>
  <si>
    <t xml:space="preserve">Martin Marietta
Burning Springs Mine
Mulzer Stone, Yager Stone
Martin Marietta Petersburg S &amp; G
</t>
  </si>
  <si>
    <t>Martin Marietta Burning Springs Mine
Mulzer Stone, Yager Stone
Martin Marietta Petersburg S &amp; G</t>
  </si>
  <si>
    <t>Adams Trucking &amp; Supply, Inc.
Source Plant Addresses:
Heidelberg Materials
AA Limestone
14011 State Highway 9
Grayson, KY 41143
(606) 474-5836
Hilltop Basic Resources, Inc.
P.O. Box 640456
Cincinnati, OH 45264-0456
(859) 283-5000</t>
  </si>
  <si>
    <r>
      <t>Adams Trucking &amp; Supply, Inc.
Source Plant Addresses:
Heidelberg Materials
AA Limestone
14011 State Highway 9
Grayson, KY 41143
(606) 474-5836
Hilltop Basic Resources, Inc.</t>
    </r>
    <r>
      <rPr>
        <b/>
        <u/>
        <sz val="12"/>
        <rFont val="Arial"/>
        <family val="2"/>
      </rPr>
      <t xml:space="preserve">
</t>
    </r>
    <r>
      <rPr>
        <b/>
        <sz val="12"/>
        <rFont val="Arial"/>
        <family val="2"/>
      </rPr>
      <t>P.O. Box 640456
Cincinnati, OH 45264-0456
(859) 283-5000</t>
    </r>
  </si>
  <si>
    <t xml:space="preserve">Letart Corporation, Inc.
Source Plant Addresses:
Letart Corporation, Plant #1
10298 Huntington Road
Gallipolis Ferry, WV
Mountain Materials
Valley Quarry
12434 W US60
Olive Hill, KY 41165
Mountain Materials
Brushy Quarry
11097 KY Rt. 2
Olive Hill, KY 41164
Heilderberg Hanson 
AA Quarry
14011 KY Rt. 9
Grayson, KY 41143
Heilderberg Hanson
Plum Run Quarry
8948 Plum Run Road
Peebles, OH 45660
</t>
  </si>
  <si>
    <t xml:space="preserve">Patterson Excavating, Inc.
Patterson Quarry &amp; Mill
842 Pinecreek Rd 
Omar, WV 25637 Omar, WV 25638
1 mile up Pinecreek Rd
</t>
  </si>
  <si>
    <t>Inwood Quarry 
Inwood Quarry
9171 Winchester Ave
Inwood, WV 25428
304-229-5522</t>
  </si>
  <si>
    <t>Jamarco LLC dba Valley Stoneyard
Yager (Riverside, Maysville)
Mulzer (Charlestown, Cape Sandy, New Amsterdam</t>
  </si>
  <si>
    <t>RBS Inc., Greystone Quarry
2790 Unus Rd
Lewisburg, WV 24901</t>
  </si>
  <si>
    <t>Boggs Natural Gas, FLP
1327 Charleston Road
Spencer, WV 25276</t>
  </si>
  <si>
    <t>Stuart M Perry, Incorporated
Winchester Plant
117 Limestone Lane
Winchester, VA 22602</t>
  </si>
  <si>
    <t>Stuart M Perry,  Incorporated
Berryville Plant
426 Quarry Road
Berryville, VA 22611</t>
  </si>
  <si>
    <t>Shamblin Stone, Inc. - Winfield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</si>
  <si>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Scary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</si>
  <si>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Duar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</si>
  <si>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Marmet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</si>
  <si>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Hugheston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</si>
  <si>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Rocky Gap Quarry, LLC
707 Quarry Rd
Rocky Gap, VA 24366</t>
  </si>
  <si>
    <t>East River Aggregates, Inc.
388 Blake Hollow Road
Princeton, WV 24740</t>
  </si>
  <si>
    <t>Greer Limestone Co
5630 Earl L Core Rd
Morgantown, WV 26508
Deckers Creek Limestone Co
5358 Earl L Core Rd
Morgantown, WV 26508</t>
  </si>
  <si>
    <t xml:space="preserve">Buckeye Limestone Co
442 Blaney Hollow Rd
Morgantown, WV 26508
</t>
  </si>
  <si>
    <t>Greer Lime Company
1088 Germany Valley Limestone Road
Riverton, WV 26814</t>
  </si>
  <si>
    <t>J.F. Allen Company
Aggregates Quarry
3105 Harrison Avenue
Elkins, WV 26241</t>
  </si>
  <si>
    <t>J.F. Allen Company
Mashey Gap
5254 Chenoweth Creek Road
Elkins, WV 26241</t>
  </si>
  <si>
    <t>Allegany Aggregates, Inc.
Short Gap
10676 Waxter Rd
Keyser, WV 26726
Bedrock Quarry
21235 National Pike, NE
Flintstone, MD 21530</t>
  </si>
  <si>
    <t xml:space="preserve">Appalachian Aggregates LLC
Pounding Mill Quarry
121 Quarry Rd
Pounding Mill, VA 24637
Bluefield Quarry
171 St. Clairs Crossing
Bluefield, VA 24605
Mercer Quarry
1111 Blake Hollow Rd
Princeton, WV 27740
</t>
  </si>
  <si>
    <t>Appalachian Aggregates LLC
5908 Chenoweth Creek Rd
Elkins, WV 26241</t>
  </si>
  <si>
    <t>Appalachian Aggregates LLC
21071 Midland Trail W
Lewisburg, WV 24901</t>
  </si>
  <si>
    <t>Appalachian Aggregates LLC
400 Stamping Creek Rd
Hillsboro, WV 24946</t>
  </si>
  <si>
    <t>Appalachian Aggregates LLC, 
1700 North Sandbranch Rd
Mt. Hope, WV 25880</t>
  </si>
  <si>
    <t>Fairfax Materials Inc.
Scherr Quarry - 704 Old Scherr Rd
New Creek, WV 26743
Ours Quarry
1996 Morgantown Rd
Petersburg, WV 26847</t>
  </si>
  <si>
    <t>Meadows Stone &amp; Paving Inc. Quarry
3401 Point Mtn Road
Valley Head, WV 26294</t>
  </si>
  <si>
    <t>Ace Aggregates, LLC
Philippi Quarry
9989 Mountaineer Hwy
Parsons, WV 26287</t>
  </si>
  <si>
    <t>Vantacore Partners
2480 Springhill Furnace Rd
Lake Lynn, PA 15451</t>
  </si>
  <si>
    <t>Keystone Lime Company, Inc.
Cranesville Quarry
897 Reckart Mill Road
Terra Alta, WV 26764</t>
  </si>
  <si>
    <t>Yager Materials Battletown, Riverside, Haydon, Maysville KY
Mulzer Stone Cape Sandy &amp; Charlestown KY</t>
  </si>
  <si>
    <t>Adams Trucking &amp; Supply, Inc.
Source Plant Addresses:
Letart Corporation
Sand &amp; Gravel
P.O. Box 69
Gallipolis Ferry, WV 25515
(304) 675-7516
Yager Materials Corporation
5001 Highway 2830
Owensboro, KY 42303
(800) 445-3930</t>
  </si>
  <si>
    <r>
      <t>Letart Corporation, Inc.
Source Plant Addresses:
Melvin Stone
Oak Hill Yard
501 Roscoe Road
Oak Hill, OH 45660
Melvin Stone
Wellston Yard
1893 Charles Bierhup Road
Wellston, OH 45646
Latham Limestone
Latham Quarry
6424 State Rd. 124
Latham, OH 45646
Buffalo Valley Resource</t>
    </r>
    <r>
      <rPr>
        <b/>
        <u/>
        <sz val="12"/>
        <rFont val="Arial"/>
        <family val="2"/>
      </rPr>
      <t xml:space="preserve">
</t>
    </r>
    <r>
      <rPr>
        <b/>
        <sz val="12"/>
        <rFont val="Arial"/>
        <family val="2"/>
      </rPr>
      <t xml:space="preserve">10694 KY Rt. 2
Olive Hill, KY 41143
Mulzer Crushed Stone
Charlestown
15602 Chas-Beth Rd.
Charlestown, IN 47111
</t>
    </r>
  </si>
  <si>
    <t>Shamblin Stone Inc. - Winfield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</si>
  <si>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Scary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</si>
  <si>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Duar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</si>
  <si>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Marmet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</si>
  <si>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Hugheston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</si>
  <si>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Letart Corporation, Inc.
Source Plant Addresses:
Mulzer Crushed Stone
Cape Sandy
19925 Alton-Fredonia Rd.
Leavenworth, IN 47137
Mulzer Crushed Stone
New Amsterdam
9610 River Road 
Mauckport, IN 47142</t>
  </si>
  <si>
    <t>Shamblin Stone Inc. - Winfield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</si>
  <si>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Scary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</si>
  <si>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Duar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</si>
  <si>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Marmet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</si>
  <si>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Hugheston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</si>
  <si>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Atlas Towing Company
1334 Staunton Turnpike
Parkersburg, WV 26104</t>
  </si>
  <si>
    <t>Martin Marietta Burning Springs Mine
619 Sand Hill Way
Petroleum, WV 26161</t>
  </si>
  <si>
    <t>Martin Marietta Charleston
1100 Pennsylvania Ave
Charleston, WV 25302</t>
  </si>
  <si>
    <t xml:space="preserve">Martin Marietta Institute
363 Lower Plant Road
Institute, WV 25112
</t>
  </si>
  <si>
    <t>Martin Marietta Parkersburg
99 Kanawha Street 
Parkersburg, WV 26101</t>
  </si>
  <si>
    <t>Martin Marietta New Martinsville
195 Wetzel Street 
New Martinsville, WV 26155</t>
  </si>
  <si>
    <t>Adams Trucking &amp; Supply, Inc.
3700 US Route 60 East
Barboursville, WV 25504</t>
  </si>
  <si>
    <t>Adams Trucking &amp; Supply, Inc. 
6600 Ohio River Road
Lesage, WV 25537</t>
  </si>
  <si>
    <t xml:space="preserve">Letart Corporation, Inc.
10298 Huntington Road
Gallipolis Ferry, WV 25515-0069
Letart Corporation, Inc.
Source Plant Addresses:
Letart Corporation, Plant #1
10298 Huntington Road
Gallipolis Ferry, WV
Mountain Materials
Valley Quarry
12434 W US60
Olive Hill, KY 41165
Mountain Materials
Brushy Quarry
11097 KY Rt. 2
Olive Hill, KY 41164
Heilderberg Hanson 
AA Quarry
14011 KY Rt. 9
Grayson, KY 41143
</t>
  </si>
  <si>
    <t>842 Pinecreek Rd 
Omar, WV 25637 Omar, WV 25638
1 mile up Pinecreek Rd</t>
  </si>
  <si>
    <t>Inwood Quarry
9171 Winchester Ave
Inwood, WV 25428
304-229-5522</t>
  </si>
  <si>
    <t>360 Valley Road
Millwood, WV 25262
304-273-5555</t>
  </si>
  <si>
    <t>Greystone Quarry
2790 Unus Rd
Lewisburg, WV 24901</t>
  </si>
  <si>
    <t>Shamblin Stone, Inc. - Winfield Yard
9 Orders Drive
Winfield, WV 25213</t>
  </si>
  <si>
    <t>Shamblin Stone, Inc. - Scary Yard
658 Winfield Rd.
St. Albans, WV 25177</t>
  </si>
  <si>
    <t>Shamblin Stone, Inc. - Duar Yard
70 Duar Ave.
Duar, WV 25064</t>
  </si>
  <si>
    <t>Shamblin Stone, Inc. - Marmet Yard
11005 MacCorkle Ave.
Marmet, WV 25315</t>
  </si>
  <si>
    <t>Shamblin Stone, Inc. - Hugheston Yard
206 Stephens Street
Hugheston, WV 25110</t>
  </si>
  <si>
    <t>Clarksburg Asphalt Co
2399 Benedum Dr
Bridgeport, WV 26330</t>
  </si>
  <si>
    <t>Short Gap
10676 Waxter Rd
Keyser, WV 26726
Bedrock Quarry
21235 National Pike, NE
Flintstone, MD 21530</t>
  </si>
  <si>
    <t>Scherr Quarry - 704 Old Scherr Rd
New Creek, WV 26743
Ours Quarry
1996 Morgantown Rd
Petersburg, WV 26847</t>
  </si>
  <si>
    <t>Meadows Stone &amp; Paving Inc. Quarry
3401 Point Mtn Road
Valley Head, WV 26294
Latitude: 38°32'47.69"N
Longitude: 80°4'37.84"W</t>
  </si>
  <si>
    <t>Meadows Stone &amp; Paving, Inc.
Gassaway Stone Yard
Old B &amp; O Railroad Yard
Gassaway, WV 26624
Latitude: 38°40'33.13"N
Longitude: 80°46'28.68"W</t>
  </si>
  <si>
    <t>Clarksburg Sales Yard
72 Perry Hollow Road
Clarksburg, WV 26301</t>
  </si>
  <si>
    <t>1601 Lafayette Ave
Moundsville WV</t>
  </si>
  <si>
    <t xml:space="preserve">Letart Corporation, Inc.
Source Plant Addresses:
Heilderberg Hanson
Plum Run Quarry
8948 Plum Run Road
Peebles, OH 45660
Melvin Stone
Oak Hill Yard
501 Roscoe Road
Oak Hill, OH 45660
Melvin Stone
Wellston Yard
1893 Charles Bierhup Road
Wellston, OH 45646
Latham Limestone
Latham Quarry
6424 State Rd. 124
Latham, OH 45646
Buffalo Valley Resource
10694 KY Rt. 2
Olive Hill, KY 41143
</t>
  </si>
  <si>
    <t>Letart Corporation, Inc.
Source Plant Addresses:
Mulzer Crushed Stone
Charlestown
15602 Chas-Beth Rd.
Charlestown, IN 47111
Mulzer Crushed Stone
Cape Sandy
19925 Alton-Fredonia Rd.
Leavenworth, IN 47137
Mulzer Crushed Stone
New Amsterdam
9610 River Road 
Mauckport, IN 47142</t>
  </si>
  <si>
    <t>°</t>
  </si>
  <si>
    <t>DOT6624C082H</t>
  </si>
  <si>
    <t>DOT6624C082M</t>
  </si>
  <si>
    <t>DOT6624C082D</t>
  </si>
  <si>
    <t>DOT6624C082Q</t>
  </si>
  <si>
    <t>DOT6624C082A</t>
  </si>
  <si>
    <t>DOT6624C082P</t>
  </si>
  <si>
    <t>DOT6624C082T</t>
  </si>
  <si>
    <t>DOT6624C082J</t>
  </si>
  <si>
    <t>DOT6624C082K</t>
  </si>
  <si>
    <t>DOT6624C082U</t>
  </si>
  <si>
    <t>DOT6624C082E</t>
  </si>
  <si>
    <t>DOT6624C082Y</t>
  </si>
  <si>
    <t>DOT6624C082X</t>
  </si>
  <si>
    <t>DOT6624C082V</t>
  </si>
  <si>
    <t>DOT6624C082F</t>
  </si>
  <si>
    <t>DOT6624C082I</t>
  </si>
  <si>
    <t>DOT6624C082L</t>
  </si>
  <si>
    <t>DOT6624C082B</t>
  </si>
  <si>
    <t>DOT6624C082C</t>
  </si>
  <si>
    <t>DOT6624C082G</t>
  </si>
  <si>
    <t>DOT6624C082R</t>
  </si>
  <si>
    <t>DOT6624C082W</t>
  </si>
  <si>
    <t>DOT6624C082O</t>
  </si>
  <si>
    <t>DOT6624C082N</t>
  </si>
  <si>
    <t>DOT6624C082S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</si>
</sst>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Calibri"/>
      <family val="2"/>
      <scheme val="minor"/>
    </font>
    <font>
      <b/>
      <sz val="11"/>
      <name val="Times New Roman"/>
      <family val="1"/>
    </font>
    <font>
      <sz val="10"/>
      <name val="Arial"/>
      <family val="2"/>
    </font>
    <font>
      <sz val="11"/>
      <name val="Arial"/>
      <family val="2"/>
    </font>
    <font>
      <b/>
      <sz val="11"/>
      <name val="Arial"/>
      <family val="2"/>
    </font>
    <font>
      <sz val="11"/>
      <color rgb="FFFF0000"/>
      <name val="Arial"/>
      <family val="2"/>
    </font>
    <font>
      <sz val="11"/>
      <color rgb="FFFF0000"/>
      <name val="Calibri"/>
      <family val="2"/>
      <scheme val="minor"/>
    </font>
    <font>
      <b/>
      <sz val="11"/>
      <color theme="1"/>
      <name val="Calibri"/>
      <family val="2"/>
      <scheme val="minor"/>
    </font>
    <font>
      <b/>
      <sz val="9"/>
      <color indexed="81"/>
      <name val="Tahoma"/>
      <family val="2"/>
    </font>
    <font>
      <sz val="9"/>
      <color indexed="81"/>
      <name val="Tahoma"/>
      <family val="2"/>
    </font>
    <font>
      <b/>
      <sz val="12"/>
      <name val="Arial"/>
      <family val="2"/>
    </font>
    <font>
      <sz val="11"/>
      <color theme="1"/>
      <name val="Arial"/>
      <family val="2"/>
    </font>
    <font>
      <sz val="11"/>
      <color rgb="FFC00000"/>
      <name val="Arial"/>
      <family val="2"/>
    </font>
    <font>
      <b/>
      <u/>
      <sz val="12"/>
      <name val="Arial"/>
      <family val="2"/>
    </font>
    <font>
      <sz val="12"/>
      <name val="Arial"/>
      <family val="2"/>
    </font>
  </fonts>
  <fills count="7">
    <fill>
      <patternFill patternType="none"/>
    </fill>
    <fill>
      <patternFill patternType="gray125"/>
    </fill>
    <fill>
      <patternFill patternType="solid">
        <fgColor theme="9" tint="0.79998168889431442"/>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s>
  <cellStyleXfs count="3">
    <xf numFmtId="0" fontId="0" fillId="0" borderId="0"/>
    <xf numFmtId="0" fontId="2" fillId="0" borderId="0"/>
    <xf numFmtId="44" fontId="2" fillId="0" borderId="0" applyFont="0" applyFill="0" applyBorder="0" applyAlignment="0" applyProtection="0"/>
  </cellStyleXfs>
  <cellXfs count="95">
    <xf numFmtId="0" fontId="0" fillId="0" borderId="0" xfId="0"/>
    <xf numFmtId="0" fontId="2" fillId="0" borderId="0" xfId="1"/>
    <xf numFmtId="0" fontId="1" fillId="0" borderId="5" xfId="1" applyFont="1" applyBorder="1" applyAlignment="1">
      <alignment horizontal="center" wrapText="1"/>
    </xf>
    <xf numFmtId="0" fontId="3" fillId="0" borderId="1" xfId="1" applyFont="1" applyBorder="1" applyAlignment="1">
      <alignment horizontal="center"/>
    </xf>
    <xf numFmtId="0" fontId="3" fillId="0" borderId="1" xfId="1" applyFont="1" applyBorder="1" applyAlignment="1">
      <alignment horizontal="left"/>
    </xf>
    <xf numFmtId="0" fontId="3" fillId="0" borderId="4" xfId="1" applyFont="1" applyBorder="1" applyAlignment="1">
      <alignment vertical="center"/>
    </xf>
    <xf numFmtId="4" fontId="3" fillId="0" borderId="1" xfId="1" applyNumberFormat="1" applyFont="1" applyBorder="1" applyAlignment="1">
      <alignment horizontal="left"/>
    </xf>
    <xf numFmtId="0" fontId="2" fillId="0" borderId="0" xfId="1" applyAlignment="1">
      <alignment horizontal="center"/>
    </xf>
    <xf numFmtId="0" fontId="3" fillId="0" borderId="7"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1" applyFont="1" applyBorder="1" applyAlignment="1">
      <alignment horizontal="center"/>
    </xf>
    <xf numFmtId="164" fontId="3" fillId="0" borderId="11" xfId="2" applyNumberFormat="1" applyFont="1" applyBorder="1" applyAlignment="1">
      <alignment horizontal="center"/>
    </xf>
    <xf numFmtId="164" fontId="3" fillId="0" borderId="11" xfId="2" applyNumberFormat="1" applyFont="1" applyBorder="1" applyAlignment="1">
      <alignment horizontal="center" vertical="center"/>
    </xf>
    <xf numFmtId="164" fontId="4" fillId="0" borderId="11" xfId="2" applyNumberFormat="1" applyFont="1" applyBorder="1" applyAlignment="1">
      <alignment horizontal="center"/>
    </xf>
    <xf numFmtId="164" fontId="5" fillId="0" borderId="11" xfId="2" applyNumberFormat="1" applyFont="1" applyBorder="1" applyAlignment="1">
      <alignment horizontal="center"/>
    </xf>
    <xf numFmtId="17" fontId="0" fillId="0" borderId="0" xfId="0" applyNumberFormat="1"/>
    <xf numFmtId="0" fontId="0" fillId="3" borderId="0" xfId="0" applyFill="1"/>
    <xf numFmtId="14" fontId="0" fillId="0" borderId="0" xfId="0" applyNumberFormat="1"/>
    <xf numFmtId="0" fontId="0" fillId="4" borderId="0" xfId="0" applyFill="1"/>
    <xf numFmtId="0" fontId="7" fillId="0" borderId="0" xfId="0" applyFont="1"/>
    <xf numFmtId="0" fontId="0" fillId="5" borderId="1" xfId="0" applyFill="1" applyBorder="1"/>
    <xf numFmtId="0" fontId="0" fillId="0" borderId="1" xfId="0" applyBorder="1"/>
    <xf numFmtId="0" fontId="0" fillId="4" borderId="1" xfId="0" applyFill="1" applyBorder="1"/>
    <xf numFmtId="0" fontId="0" fillId="3" borderId="1" xfId="0" applyFill="1" applyBorder="1"/>
    <xf numFmtId="0" fontId="0" fillId="6" borderId="1" xfId="0" applyFill="1" applyBorder="1"/>
    <xf numFmtId="0" fontId="6" fillId="0" borderId="1" xfId="0" applyFont="1" applyBorder="1"/>
    <xf numFmtId="0" fontId="1" fillId="0" borderId="2" xfId="1" applyFont="1" applyBorder="1" applyAlignment="1">
      <alignment horizontal="center"/>
    </xf>
    <xf numFmtId="0" fontId="1" fillId="0" borderId="13" xfId="1" applyFont="1" applyBorder="1" applyAlignment="1">
      <alignment horizontal="center"/>
    </xf>
    <xf numFmtId="0" fontId="1" fillId="0" borderId="1" xfId="1" applyFont="1" applyBorder="1"/>
    <xf numFmtId="0" fontId="1" fillId="0" borderId="6" xfId="1" applyFont="1" applyBorder="1"/>
    <xf numFmtId="0" fontId="7" fillId="6" borderId="0" xfId="0" applyFont="1" applyFill="1" applyAlignment="1">
      <alignment horizontal="center"/>
    </xf>
    <xf numFmtId="0" fontId="7" fillId="5" borderId="0" xfId="0" applyFont="1" applyFill="1" applyAlignment="1">
      <alignment horizontal="center"/>
    </xf>
    <xf numFmtId="0" fontId="6" fillId="0" borderId="0" xfId="0" applyFont="1" applyAlignment="1">
      <alignment horizontal="center"/>
    </xf>
    <xf numFmtId="0" fontId="3" fillId="0" borderId="13" xfId="1" applyFont="1" applyBorder="1" applyAlignment="1">
      <alignment vertical="center"/>
    </xf>
    <xf numFmtId="0" fontId="3" fillId="0" borderId="2" xfId="1" applyFont="1" applyBorder="1" applyAlignment="1">
      <alignment horizontal="left"/>
    </xf>
    <xf numFmtId="0" fontId="0" fillId="0" borderId="1" xfId="0" applyBorder="1" applyAlignment="1">
      <alignment horizontal="center"/>
    </xf>
    <xf numFmtId="0" fontId="3" fillId="0" borderId="13" xfId="1" applyFont="1" applyBorder="1" applyAlignment="1">
      <alignment horizontal="left"/>
    </xf>
    <xf numFmtId="0" fontId="0" fillId="0" borderId="14" xfId="0" applyBorder="1" applyAlignment="1">
      <alignment horizontal="centerContinuous"/>
    </xf>
    <xf numFmtId="0" fontId="0" fillId="0" borderId="15" xfId="0" applyBorder="1" applyAlignment="1">
      <alignment horizontal="centerContinuous"/>
    </xf>
    <xf numFmtId="0" fontId="0" fillId="0" borderId="16" xfId="0" applyBorder="1" applyAlignment="1">
      <alignment horizontal="centerContinuous"/>
    </xf>
    <xf numFmtId="0" fontId="0" fillId="0" borderId="17" xfId="0" applyBorder="1"/>
    <xf numFmtId="0" fontId="0" fillId="0" borderId="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4" fontId="3" fillId="0" borderId="2" xfId="1" applyNumberFormat="1" applyFont="1" applyBorder="1" applyAlignment="1">
      <alignment horizontal="left"/>
    </xf>
    <xf numFmtId="4" fontId="3" fillId="0" borderId="13" xfId="1" applyNumberFormat="1" applyFont="1" applyBorder="1" applyAlignment="1">
      <alignment horizontal="left"/>
    </xf>
    <xf numFmtId="0" fontId="3" fillId="0" borderId="8" xfId="1" applyFont="1" applyBorder="1" applyAlignment="1">
      <alignment horizontal="left"/>
    </xf>
    <xf numFmtId="0" fontId="4" fillId="0" borderId="0" xfId="1" applyFont="1" applyAlignment="1">
      <alignment horizontal="left" vertical="center"/>
    </xf>
    <xf numFmtId="0" fontId="4" fillId="0" borderId="0" xfId="1" applyFont="1" applyAlignment="1">
      <alignment horizontal="left" vertical="center" wrapText="1"/>
    </xf>
    <xf numFmtId="0" fontId="10" fillId="0" borderId="24" xfId="1" applyFont="1" applyBorder="1" applyAlignment="1">
      <alignment horizontal="center" vertical="center" wrapText="1"/>
    </xf>
    <xf numFmtId="0" fontId="3" fillId="0" borderId="25" xfId="0" applyFont="1" applyBorder="1" applyAlignment="1">
      <alignment horizontal="center"/>
    </xf>
    <xf numFmtId="0" fontId="3" fillId="0" borderId="9" xfId="1" applyFont="1" applyBorder="1" applyAlignment="1">
      <alignment horizontal="center" vertical="center" wrapText="1"/>
    </xf>
    <xf numFmtId="0" fontId="3" fillId="0" borderId="1" xfId="0" applyFont="1" applyBorder="1" applyAlignment="1">
      <alignment horizontal="center"/>
    </xf>
    <xf numFmtId="0" fontId="4" fillId="0" borderId="26" xfId="1" applyFont="1" applyBorder="1" applyAlignment="1">
      <alignment horizontal="center" vertical="center" wrapText="1"/>
    </xf>
    <xf numFmtId="0" fontId="4" fillId="0" borderId="26" xfId="1" applyFont="1" applyBorder="1" applyAlignment="1">
      <alignment horizontal="center" vertical="center"/>
    </xf>
    <xf numFmtId="0" fontId="4" fillId="0" borderId="30" xfId="1" applyFont="1" applyBorder="1" applyAlignment="1">
      <alignment horizontal="center" vertical="center" wrapText="1"/>
    </xf>
    <xf numFmtId="0" fontId="4" fillId="0" borderId="10" xfId="1" applyFont="1" applyBorder="1" applyAlignment="1">
      <alignment horizontal="center" vertical="center"/>
    </xf>
    <xf numFmtId="0" fontId="2" fillId="0" borderId="0" xfId="1" applyAlignment="1">
      <alignment vertical="center"/>
    </xf>
    <xf numFmtId="0" fontId="3" fillId="0" borderId="31" xfId="1" applyFont="1" applyBorder="1" applyAlignment="1">
      <alignment horizontal="center"/>
    </xf>
    <xf numFmtId="0" fontId="3" fillId="0" borderId="31" xfId="1" applyFont="1" applyBorder="1" applyAlignment="1">
      <alignment horizontal="left"/>
    </xf>
    <xf numFmtId="0" fontId="3" fillId="0" borderId="32" xfId="1" applyFont="1" applyBorder="1" applyAlignment="1">
      <alignment horizontal="center"/>
    </xf>
    <xf numFmtId="164" fontId="11" fillId="0" borderId="11" xfId="2" applyNumberFormat="1" applyFont="1" applyBorder="1" applyAlignment="1">
      <alignment horizontal="center"/>
    </xf>
    <xf numFmtId="0" fontId="3" fillId="0" borderId="5" xfId="1" applyFont="1" applyBorder="1" applyAlignment="1">
      <alignment horizontal="center"/>
    </xf>
    <xf numFmtId="0" fontId="3" fillId="0" borderId="5" xfId="1" applyFont="1" applyBorder="1" applyAlignment="1">
      <alignment horizontal="left"/>
    </xf>
    <xf numFmtId="0" fontId="3" fillId="0" borderId="34" xfId="1" applyFont="1" applyBorder="1" applyAlignment="1">
      <alignment horizontal="center"/>
    </xf>
    <xf numFmtId="164" fontId="3" fillId="0" borderId="10" xfId="2" applyNumberFormat="1" applyFont="1" applyBorder="1" applyAlignment="1">
      <alignment horizontal="center"/>
    </xf>
    <xf numFmtId="164" fontId="4" fillId="0" borderId="10" xfId="2" applyNumberFormat="1" applyFont="1" applyBorder="1" applyAlignment="1">
      <alignment horizontal="center"/>
    </xf>
    <xf numFmtId="0" fontId="3" fillId="0" borderId="4" xfId="1" applyFont="1" applyBorder="1" applyAlignment="1">
      <alignment horizontal="left"/>
    </xf>
    <xf numFmtId="0" fontId="3" fillId="0" borderId="12" xfId="1" applyFont="1" applyBorder="1" applyAlignment="1">
      <alignment horizontal="center"/>
    </xf>
    <xf numFmtId="164" fontId="12" fillId="0" borderId="11" xfId="2" applyNumberFormat="1" applyFont="1" applyBorder="1" applyAlignment="1">
      <alignment horizontal="center" vertical="center" wrapText="1"/>
    </xf>
    <xf numFmtId="49" fontId="10" fillId="2" borderId="1" xfId="1" applyNumberFormat="1" applyFont="1" applyFill="1" applyBorder="1" applyAlignment="1">
      <alignment horizontal="left" vertical="top" wrapText="1"/>
    </xf>
    <xf numFmtId="0" fontId="14" fillId="0" borderId="0" xfId="1" applyFont="1"/>
    <xf numFmtId="49" fontId="10" fillId="5" borderId="1" xfId="1" applyNumberFormat="1" applyFont="1" applyFill="1" applyBorder="1" applyAlignment="1">
      <alignment horizontal="left" vertical="top" wrapText="1"/>
    </xf>
    <xf numFmtId="0" fontId="2" fillId="5" borderId="1" xfId="1" applyFill="1" applyBorder="1"/>
    <xf numFmtId="0" fontId="10" fillId="5" borderId="1" xfId="1" applyFont="1" applyFill="1" applyBorder="1" applyAlignment="1">
      <alignment horizontal="righ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13" xfId="0" applyFont="1" applyBorder="1" applyAlignment="1">
      <alignment horizontal="left" vertical="center"/>
    </xf>
    <xf numFmtId="0" fontId="3" fillId="0" borderId="8" xfId="1" applyFont="1" applyBorder="1" applyAlignment="1">
      <alignment horizontal="left"/>
    </xf>
    <xf numFmtId="0" fontId="3" fillId="0" borderId="7" xfId="1" applyFont="1" applyBorder="1" applyAlignment="1">
      <alignment horizontal="left"/>
    </xf>
    <xf numFmtId="0" fontId="3" fillId="0" borderId="6" xfId="1" applyFont="1" applyBorder="1" applyAlignment="1">
      <alignment horizontal="left"/>
    </xf>
    <xf numFmtId="0" fontId="10" fillId="2" borderId="1" xfId="1" applyFont="1" applyFill="1" applyBorder="1" applyAlignment="1">
      <alignment horizontal="right" vertical="top"/>
    </xf>
    <xf numFmtId="0" fontId="10" fillId="2" borderId="1" xfId="1" applyFont="1" applyFill="1" applyBorder="1" applyAlignment="1">
      <alignment horizontal="right" vertical="center"/>
    </xf>
    <xf numFmtId="0" fontId="4" fillId="0" borderId="0" xfId="1" applyFont="1" applyAlignment="1">
      <alignment horizontal="right" vertical="center" wrapText="1"/>
    </xf>
    <xf numFmtId="0" fontId="4" fillId="0" borderId="27"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3" fillId="0" borderId="32" xfId="0" applyFont="1" applyBorder="1" applyAlignment="1">
      <alignment horizontal="left" vertical="center"/>
    </xf>
    <xf numFmtId="0" fontId="3" fillId="0" borderId="3" xfId="0" applyFont="1" applyBorder="1" applyAlignment="1">
      <alignment horizontal="left" vertical="center"/>
    </xf>
    <xf numFmtId="0" fontId="3" fillId="0" borderId="33" xfId="0" applyFont="1" applyBorder="1" applyAlignment="1">
      <alignment horizontal="left" vertical="center"/>
    </xf>
  </cellXfs>
  <cellStyles count="3">
    <cellStyle name="Currency 2" xfId="2" xr:uid="{4030DA54-B884-4E75-9799-4C6649746735}"/>
    <cellStyle name="Normal" xfId="0" builtinId="0"/>
    <cellStyle name="Normal 2" xfId="1" xr:uid="{31AC4011-FB0E-49BB-ADB0-BEC056EB0E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A0ED1D52-8B14-4BE9-8C96-ED16F8C3B3A8}"/>
            </a:ext>
          </a:extLst>
        </xdr:cNvPr>
        <xdr:cNvCxnSpPr/>
      </xdr:nvCxnSpPr>
      <xdr:spPr>
        <a:xfrm rot="10800000">
          <a:off x="5781675" y="2390775"/>
          <a:ext cx="1066795" cy="847725"/>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5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Notes"/>
      <sheetName val="Basic Price Adjustment"/>
      <sheetName val="Barbour"/>
      <sheetName val="Berkeley"/>
      <sheetName val="Boone"/>
      <sheetName val="Braxton"/>
      <sheetName val="Brooke"/>
      <sheetName val="Cabell"/>
      <sheetName val="Calhoun"/>
      <sheetName val="Clay"/>
      <sheetName val="Doddridge"/>
      <sheetName val="Fayette"/>
      <sheetName val="Gilmer"/>
      <sheetName val="Grant"/>
      <sheetName val="Greenbrier"/>
      <sheetName val="Hampshire"/>
      <sheetName val="Hancock"/>
      <sheetName val="Hardy"/>
      <sheetName val="Harrison"/>
      <sheetName val="Jackson"/>
      <sheetName val="Jefferson"/>
      <sheetName val="Kanawha"/>
      <sheetName val="Lewis"/>
      <sheetName val="Lincoln"/>
      <sheetName val="Logan"/>
      <sheetName val="Marion"/>
      <sheetName val="Marshall"/>
      <sheetName val="Mason"/>
      <sheetName val="McDowell"/>
      <sheetName val="Mercer"/>
      <sheetName val="Mineral"/>
      <sheetName val="Mingo"/>
      <sheetName val="Monongalia"/>
      <sheetName val="Monroe"/>
      <sheetName val="Morgan"/>
      <sheetName val="Nicholas"/>
      <sheetName val="Ohio"/>
      <sheetName val="Pendleton"/>
      <sheetName val="Pleasants"/>
      <sheetName val="Pocahontas"/>
      <sheetName val="Preston"/>
      <sheetName val="Putnam"/>
      <sheetName val="Raleigh"/>
      <sheetName val="Randolph"/>
      <sheetName val="Ritchie"/>
      <sheetName val="Roane"/>
      <sheetName val="Summers"/>
      <sheetName val="Taylor"/>
      <sheetName val="Tucker"/>
      <sheetName val="Tyler"/>
      <sheetName val="Upshur"/>
      <sheetName val="Wayne"/>
      <sheetName val="Webster"/>
      <sheetName val="Wetzel"/>
      <sheetName val="Wirt"/>
      <sheetName val="Wood"/>
      <sheetName val="Wyoming"/>
    </sheetNames>
    <sheetDataSet>
      <sheetData sheetId="0"/>
      <sheetData sheetId="1">
        <row r="5">
          <cell r="A5" t="str">
            <v xml:space="preserve"> Price Index July 2025, Ip</v>
          </cell>
          <cell r="D5">
            <v>2.6295000000000002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CC15A-79DB-43B2-B863-8C02A83D55B4}">
  <dimension ref="A1:Q56"/>
  <sheetViews>
    <sheetView tabSelected="1" workbookViewId="0">
      <selection activeCell="K2" sqref="K2"/>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53</v>
      </c>
      <c r="F1" s="16">
        <v>45444</v>
      </c>
      <c r="G1" s="17">
        <v>2.4089</v>
      </c>
      <c r="I1" t="s">
        <v>54</v>
      </c>
      <c r="J1" s="18" t="str">
        <f>'[1]Basic Price Adjustment'!$A5</f>
        <v xml:space="preserve"> Price Index July 2025, Ip</v>
      </c>
      <c r="K1" s="19">
        <f>'[1]Basic Price Adjustment'!$D5</f>
        <v>2.6295000000000002</v>
      </c>
    </row>
    <row r="2" spans="1:17" x14ac:dyDescent="0.25">
      <c r="C2" s="20" t="s">
        <v>55</v>
      </c>
    </row>
    <row r="3" spans="1:17" x14ac:dyDescent="0.25">
      <c r="A3" s="21" t="s">
        <v>56</v>
      </c>
      <c r="B3" s="22" t="s">
        <v>57</v>
      </c>
      <c r="C3" s="22"/>
    </row>
    <row r="4" spans="1:17" x14ac:dyDescent="0.25">
      <c r="A4" s="23" t="s">
        <v>58</v>
      </c>
      <c r="B4" s="22" t="s">
        <v>59</v>
      </c>
      <c r="C4" s="22"/>
    </row>
    <row r="5" spans="1:17" x14ac:dyDescent="0.25">
      <c r="A5" s="24" t="s">
        <v>60</v>
      </c>
      <c r="B5" s="22" t="s">
        <v>61</v>
      </c>
      <c r="C5" s="22"/>
    </row>
    <row r="6" spans="1:17" x14ac:dyDescent="0.25">
      <c r="A6" s="25" t="s">
        <v>62</v>
      </c>
      <c r="B6" s="22" t="s">
        <v>63</v>
      </c>
      <c r="C6" s="22"/>
      <c r="E6" t="s">
        <v>64</v>
      </c>
      <c r="F6" s="22" t="s">
        <v>72</v>
      </c>
      <c r="G6" s="22"/>
      <c r="H6" s="22"/>
      <c r="I6" s="22"/>
      <c r="J6" s="22"/>
      <c r="K6" s="25">
        <v>0.49</v>
      </c>
    </row>
    <row r="7" spans="1:17" x14ac:dyDescent="0.25">
      <c r="A7" s="26" t="s">
        <v>65</v>
      </c>
      <c r="B7" s="26" t="s">
        <v>66</v>
      </c>
      <c r="C7" s="26"/>
    </row>
    <row r="11" spans="1:17" ht="29.25" x14ac:dyDescent="0.25">
      <c r="A11" s="2" t="s">
        <v>23</v>
      </c>
      <c r="B11" s="27" t="s">
        <v>24</v>
      </c>
      <c r="C11" s="28"/>
      <c r="D11" s="29" t="s">
        <v>37</v>
      </c>
      <c r="E11" s="30"/>
      <c r="F11" s="31" t="s">
        <v>62</v>
      </c>
      <c r="G11" s="32" t="s">
        <v>56</v>
      </c>
      <c r="H11" s="33" t="s">
        <v>65</v>
      </c>
      <c r="I11" t="s">
        <v>67</v>
      </c>
    </row>
    <row r="12" spans="1:17" x14ac:dyDescent="0.25">
      <c r="A12" s="3">
        <v>1</v>
      </c>
      <c r="B12" s="10" t="s">
        <v>0</v>
      </c>
      <c r="C12" s="34"/>
      <c r="D12" s="4" t="s">
        <v>27</v>
      </c>
      <c r="E12" s="35"/>
      <c r="F12" s="11">
        <v>0.49</v>
      </c>
      <c r="G12" s="11">
        <f>ROUND((($K$1/$G$1)-1)*$G$1*F12,2)</f>
        <v>0.11</v>
      </c>
      <c r="H12" s="36">
        <v>0</v>
      </c>
    </row>
    <row r="13" spans="1:17" ht="15.75" thickBot="1" x14ac:dyDescent="0.3">
      <c r="A13" s="3">
        <v>2</v>
      </c>
      <c r="B13" s="10" t="s">
        <v>0</v>
      </c>
      <c r="C13" s="34"/>
      <c r="D13" s="35" t="s">
        <v>29</v>
      </c>
      <c r="E13" s="37"/>
      <c r="F13" s="11">
        <v>0.49</v>
      </c>
      <c r="G13" s="11">
        <f t="shared" ref="G13:G56" si="0">ROUND((($K$1/$G$1)-1)*$G$1*F13,2)</f>
        <v>0.11</v>
      </c>
      <c r="H13" s="36">
        <v>0</v>
      </c>
    </row>
    <row r="14" spans="1:17" x14ac:dyDescent="0.25">
      <c r="A14" s="3">
        <v>3</v>
      </c>
      <c r="B14" s="10" t="s">
        <v>0</v>
      </c>
      <c r="C14" s="34"/>
      <c r="D14" s="35" t="s">
        <v>30</v>
      </c>
      <c r="E14" s="37"/>
      <c r="F14" s="11">
        <v>0.49</v>
      </c>
      <c r="G14" s="11">
        <f t="shared" si="0"/>
        <v>0.11</v>
      </c>
      <c r="H14" s="36">
        <v>0</v>
      </c>
      <c r="J14" s="38" t="s">
        <v>68</v>
      </c>
      <c r="K14" s="39"/>
      <c r="L14" s="39"/>
      <c r="M14" s="39"/>
      <c r="N14" s="39"/>
      <c r="O14" s="39"/>
      <c r="P14" s="39"/>
      <c r="Q14" s="40"/>
    </row>
    <row r="15" spans="1:17" x14ac:dyDescent="0.25">
      <c r="A15" s="3">
        <v>4</v>
      </c>
      <c r="B15" s="10" t="s">
        <v>1</v>
      </c>
      <c r="C15" s="34"/>
      <c r="D15" s="35" t="s">
        <v>27</v>
      </c>
      <c r="E15" s="37"/>
      <c r="F15" s="11">
        <v>0.49</v>
      </c>
      <c r="G15" s="11">
        <f t="shared" si="0"/>
        <v>0.11</v>
      </c>
      <c r="H15" s="36">
        <v>0</v>
      </c>
      <c r="J15" s="41" t="s">
        <v>69</v>
      </c>
      <c r="K15" s="42"/>
      <c r="L15" s="42"/>
      <c r="M15" s="42"/>
      <c r="N15" s="42"/>
      <c r="O15" s="42"/>
      <c r="P15" s="42"/>
      <c r="Q15" s="43"/>
    </row>
    <row r="16" spans="1:17" x14ac:dyDescent="0.25">
      <c r="A16" s="3">
        <v>5</v>
      </c>
      <c r="B16" s="10" t="s">
        <v>1</v>
      </c>
      <c r="C16" s="34"/>
      <c r="D16" s="35" t="s">
        <v>29</v>
      </c>
      <c r="E16" s="37"/>
      <c r="F16" s="11">
        <v>0.49</v>
      </c>
      <c r="G16" s="11">
        <f t="shared" si="0"/>
        <v>0.11</v>
      </c>
      <c r="H16" s="36">
        <v>0</v>
      </c>
      <c r="J16" s="44" t="s">
        <v>70</v>
      </c>
      <c r="Q16" s="45"/>
    </row>
    <row r="17" spans="1:17" ht="15.75" thickBot="1" x14ac:dyDescent="0.3">
      <c r="A17" s="3">
        <v>6</v>
      </c>
      <c r="B17" s="10" t="s">
        <v>1</v>
      </c>
      <c r="C17" s="34"/>
      <c r="D17" s="35" t="s">
        <v>30</v>
      </c>
      <c r="E17" s="37"/>
      <c r="F17" s="11">
        <v>0.49</v>
      </c>
      <c r="G17" s="11">
        <f t="shared" si="0"/>
        <v>0.11</v>
      </c>
      <c r="H17" s="36">
        <v>0</v>
      </c>
      <c r="J17" s="46" t="s">
        <v>71</v>
      </c>
      <c r="K17" s="47"/>
      <c r="L17" s="47"/>
      <c r="M17" s="47"/>
      <c r="N17" s="47"/>
      <c r="O17" s="47"/>
      <c r="P17" s="47"/>
      <c r="Q17" s="48"/>
    </row>
    <row r="18" spans="1:17" x14ac:dyDescent="0.25">
      <c r="A18" s="3">
        <v>7</v>
      </c>
      <c r="B18" s="10" t="s">
        <v>2</v>
      </c>
      <c r="C18" s="34"/>
      <c r="D18" s="35" t="s">
        <v>29</v>
      </c>
      <c r="E18" s="37"/>
      <c r="F18" s="11">
        <v>0.49</v>
      </c>
      <c r="G18" s="11">
        <f t="shared" si="0"/>
        <v>0.11</v>
      </c>
      <c r="H18" s="36">
        <v>0</v>
      </c>
    </row>
    <row r="19" spans="1:17" x14ac:dyDescent="0.25">
      <c r="A19" s="3">
        <v>8</v>
      </c>
      <c r="B19" s="9" t="s">
        <v>3</v>
      </c>
      <c r="C19" s="5"/>
      <c r="D19" s="35" t="s">
        <v>27</v>
      </c>
      <c r="E19" s="37"/>
      <c r="F19" s="11">
        <v>0.49</v>
      </c>
      <c r="G19" s="11">
        <f t="shared" si="0"/>
        <v>0.11</v>
      </c>
      <c r="H19" s="36">
        <v>0</v>
      </c>
    </row>
    <row r="20" spans="1:17" x14ac:dyDescent="0.25">
      <c r="A20" s="3">
        <v>9</v>
      </c>
      <c r="B20" s="9" t="s">
        <v>3</v>
      </c>
      <c r="C20" s="5"/>
      <c r="D20" s="35" t="s">
        <v>29</v>
      </c>
      <c r="E20" s="37"/>
      <c r="F20" s="11">
        <v>0.49</v>
      </c>
      <c r="G20" s="11">
        <f t="shared" si="0"/>
        <v>0.11</v>
      </c>
      <c r="H20" s="36">
        <v>0</v>
      </c>
    </row>
    <row r="21" spans="1:17" x14ac:dyDescent="0.25">
      <c r="A21" s="3">
        <v>10</v>
      </c>
      <c r="B21" s="9" t="s">
        <v>4</v>
      </c>
      <c r="C21" s="5"/>
      <c r="D21" s="35" t="s">
        <v>27</v>
      </c>
      <c r="E21" s="37"/>
      <c r="F21" s="11">
        <v>0.49</v>
      </c>
      <c r="G21" s="11">
        <f t="shared" si="0"/>
        <v>0.11</v>
      </c>
      <c r="H21" s="36">
        <v>0</v>
      </c>
    </row>
    <row r="22" spans="1:17" x14ac:dyDescent="0.25">
      <c r="A22" s="3">
        <v>11</v>
      </c>
      <c r="B22" s="9" t="s">
        <v>4</v>
      </c>
      <c r="C22" s="5"/>
      <c r="D22" s="35" t="s">
        <v>29</v>
      </c>
      <c r="E22" s="37"/>
      <c r="F22" s="11">
        <v>0.49</v>
      </c>
      <c r="G22" s="11">
        <f t="shared" si="0"/>
        <v>0.11</v>
      </c>
      <c r="H22" s="36">
        <v>0</v>
      </c>
    </row>
    <row r="23" spans="1:17" x14ac:dyDescent="0.25">
      <c r="A23" s="3">
        <v>12</v>
      </c>
      <c r="B23" s="9" t="s">
        <v>5</v>
      </c>
      <c r="C23" s="5"/>
      <c r="D23" s="35" t="s">
        <v>29</v>
      </c>
      <c r="E23" s="37"/>
      <c r="F23" s="11">
        <v>0.49</v>
      </c>
      <c r="G23" s="11">
        <f t="shared" si="0"/>
        <v>0.11</v>
      </c>
      <c r="H23" s="36">
        <v>0</v>
      </c>
    </row>
    <row r="24" spans="1:17" x14ac:dyDescent="0.25">
      <c r="A24" s="3">
        <v>13</v>
      </c>
      <c r="B24" s="9" t="s">
        <v>6</v>
      </c>
      <c r="C24" s="5"/>
      <c r="D24" s="35" t="s">
        <v>29</v>
      </c>
      <c r="E24" s="37"/>
      <c r="F24" s="11">
        <v>0.49</v>
      </c>
      <c r="G24" s="11">
        <f t="shared" si="0"/>
        <v>0.11</v>
      </c>
      <c r="H24" s="36">
        <v>0</v>
      </c>
    </row>
    <row r="25" spans="1:17" x14ac:dyDescent="0.25">
      <c r="A25" s="3">
        <v>14</v>
      </c>
      <c r="B25" s="9" t="s">
        <v>7</v>
      </c>
      <c r="C25" s="5"/>
      <c r="D25" s="35" t="s">
        <v>27</v>
      </c>
      <c r="E25" s="37"/>
      <c r="F25" s="11">
        <v>0.49</v>
      </c>
      <c r="G25" s="11">
        <f t="shared" si="0"/>
        <v>0.11</v>
      </c>
      <c r="H25" s="36">
        <v>0</v>
      </c>
    </row>
    <row r="26" spans="1:17" x14ac:dyDescent="0.25">
      <c r="A26" s="3">
        <v>15</v>
      </c>
      <c r="B26" s="9" t="s">
        <v>7</v>
      </c>
      <c r="C26" s="5"/>
      <c r="D26" s="35" t="s">
        <v>29</v>
      </c>
      <c r="E26" s="37"/>
      <c r="F26" s="11">
        <v>0.49</v>
      </c>
      <c r="G26" s="11">
        <f t="shared" si="0"/>
        <v>0.11</v>
      </c>
      <c r="H26" s="36">
        <v>0</v>
      </c>
    </row>
    <row r="27" spans="1:17" x14ac:dyDescent="0.25">
      <c r="A27" s="3">
        <v>16</v>
      </c>
      <c r="B27" s="9" t="s">
        <v>8</v>
      </c>
      <c r="C27" s="5"/>
      <c r="D27" s="35" t="s">
        <v>27</v>
      </c>
      <c r="E27" s="37"/>
      <c r="F27" s="11">
        <v>0.49</v>
      </c>
      <c r="G27" s="11">
        <f t="shared" si="0"/>
        <v>0.11</v>
      </c>
      <c r="H27" s="36">
        <v>0</v>
      </c>
    </row>
    <row r="28" spans="1:17" x14ac:dyDescent="0.25">
      <c r="A28" s="3">
        <v>17</v>
      </c>
      <c r="B28" s="9" t="s">
        <v>8</v>
      </c>
      <c r="C28" s="5"/>
      <c r="D28" s="35" t="s">
        <v>29</v>
      </c>
      <c r="E28" s="37"/>
      <c r="F28" s="11">
        <v>0.49</v>
      </c>
      <c r="G28" s="11">
        <f t="shared" si="0"/>
        <v>0.11</v>
      </c>
      <c r="H28" s="36">
        <v>0</v>
      </c>
    </row>
    <row r="29" spans="1:17" x14ac:dyDescent="0.25">
      <c r="A29" s="3">
        <v>18</v>
      </c>
      <c r="B29" s="9" t="s">
        <v>9</v>
      </c>
      <c r="C29" s="5"/>
      <c r="D29" s="35" t="s">
        <v>27</v>
      </c>
      <c r="E29" s="37"/>
      <c r="F29" s="11">
        <v>0.49</v>
      </c>
      <c r="G29" s="11">
        <f t="shared" si="0"/>
        <v>0.11</v>
      </c>
      <c r="H29" s="36">
        <v>0</v>
      </c>
    </row>
    <row r="30" spans="1:17" x14ac:dyDescent="0.25">
      <c r="A30" s="3">
        <v>19</v>
      </c>
      <c r="B30" s="9" t="s">
        <v>9</v>
      </c>
      <c r="C30" s="5"/>
      <c r="D30" s="35" t="s">
        <v>29</v>
      </c>
      <c r="E30" s="37"/>
      <c r="F30" s="11">
        <v>0.49</v>
      </c>
      <c r="G30" s="11">
        <f t="shared" si="0"/>
        <v>0.11</v>
      </c>
      <c r="H30" s="36">
        <v>0</v>
      </c>
    </row>
    <row r="31" spans="1:17" x14ac:dyDescent="0.25">
      <c r="A31" s="3">
        <v>20</v>
      </c>
      <c r="B31" s="9" t="s">
        <v>10</v>
      </c>
      <c r="C31" s="5"/>
      <c r="D31" s="35" t="s">
        <v>27</v>
      </c>
      <c r="E31" s="37"/>
      <c r="F31" s="11">
        <v>0.49</v>
      </c>
      <c r="G31" s="11">
        <f t="shared" si="0"/>
        <v>0.11</v>
      </c>
      <c r="H31" s="36">
        <v>0</v>
      </c>
    </row>
    <row r="32" spans="1:17" x14ac:dyDescent="0.25">
      <c r="A32" s="3">
        <v>21</v>
      </c>
      <c r="B32" s="9" t="s">
        <v>10</v>
      </c>
      <c r="C32" s="5"/>
      <c r="D32" s="35" t="s">
        <v>29</v>
      </c>
      <c r="E32" s="37"/>
      <c r="F32" s="11">
        <v>0.49</v>
      </c>
      <c r="G32" s="11">
        <f t="shared" si="0"/>
        <v>0.11</v>
      </c>
      <c r="H32" s="36">
        <v>0</v>
      </c>
    </row>
    <row r="33" spans="1:8" x14ac:dyDescent="0.25">
      <c r="A33" s="3">
        <v>22</v>
      </c>
      <c r="B33" s="9" t="s">
        <v>31</v>
      </c>
      <c r="C33" s="5"/>
      <c r="D33" s="35" t="s">
        <v>27</v>
      </c>
      <c r="E33" s="37"/>
      <c r="F33" s="11">
        <v>0.49</v>
      </c>
      <c r="G33" s="11">
        <f t="shared" si="0"/>
        <v>0.11</v>
      </c>
      <c r="H33" s="36">
        <v>0</v>
      </c>
    </row>
    <row r="34" spans="1:8" x14ac:dyDescent="0.25">
      <c r="A34" s="3">
        <v>23</v>
      </c>
      <c r="B34" s="9" t="s">
        <v>31</v>
      </c>
      <c r="C34" s="5"/>
      <c r="D34" s="35" t="s">
        <v>29</v>
      </c>
      <c r="E34" s="37"/>
      <c r="F34" s="11">
        <v>0.49</v>
      </c>
      <c r="G34" s="11">
        <f t="shared" si="0"/>
        <v>0.11</v>
      </c>
      <c r="H34" s="36">
        <v>0</v>
      </c>
    </row>
    <row r="35" spans="1:8" x14ac:dyDescent="0.25">
      <c r="A35" s="3">
        <v>24</v>
      </c>
      <c r="B35" s="9" t="s">
        <v>11</v>
      </c>
      <c r="C35" s="5"/>
      <c r="D35" s="35" t="s">
        <v>27</v>
      </c>
      <c r="E35" s="37"/>
      <c r="F35" s="11">
        <v>0.49</v>
      </c>
      <c r="G35" s="11">
        <f t="shared" si="0"/>
        <v>0.11</v>
      </c>
      <c r="H35" s="36">
        <v>0</v>
      </c>
    </row>
    <row r="36" spans="1:8" x14ac:dyDescent="0.25">
      <c r="A36" s="3">
        <v>25</v>
      </c>
      <c r="B36" s="9" t="s">
        <v>11</v>
      </c>
      <c r="C36" s="5"/>
      <c r="D36" s="35" t="s">
        <v>29</v>
      </c>
      <c r="E36" s="37"/>
      <c r="F36" s="11">
        <v>0.49</v>
      </c>
      <c r="G36" s="11">
        <f t="shared" si="0"/>
        <v>0.11</v>
      </c>
      <c r="H36" s="36">
        <v>0</v>
      </c>
    </row>
    <row r="37" spans="1:8" x14ac:dyDescent="0.25">
      <c r="A37" s="3">
        <v>26</v>
      </c>
      <c r="B37" s="9" t="s">
        <v>32</v>
      </c>
      <c r="C37" s="5"/>
      <c r="D37" s="35" t="s">
        <v>27</v>
      </c>
      <c r="E37" s="37"/>
      <c r="F37" s="11">
        <v>0.49</v>
      </c>
      <c r="G37" s="11">
        <f t="shared" si="0"/>
        <v>0.11</v>
      </c>
      <c r="H37" s="36">
        <v>0</v>
      </c>
    </row>
    <row r="38" spans="1:8" x14ac:dyDescent="0.25">
      <c r="A38" s="3">
        <v>27</v>
      </c>
      <c r="B38" s="9" t="s">
        <v>32</v>
      </c>
      <c r="C38" s="5"/>
      <c r="D38" s="35" t="s">
        <v>29</v>
      </c>
      <c r="E38" s="37"/>
      <c r="F38" s="11">
        <v>0.49</v>
      </c>
      <c r="G38" s="11">
        <f t="shared" si="0"/>
        <v>0.11</v>
      </c>
      <c r="H38" s="36">
        <v>0</v>
      </c>
    </row>
    <row r="39" spans="1:8" x14ac:dyDescent="0.25">
      <c r="A39" s="3">
        <v>28</v>
      </c>
      <c r="B39" s="10" t="s">
        <v>12</v>
      </c>
      <c r="C39" s="34"/>
      <c r="D39" s="35" t="s">
        <v>27</v>
      </c>
      <c r="E39" s="37"/>
      <c r="F39" s="11">
        <v>0.49</v>
      </c>
      <c r="G39" s="11">
        <f t="shared" si="0"/>
        <v>0.11</v>
      </c>
      <c r="H39" s="36">
        <v>0</v>
      </c>
    </row>
    <row r="40" spans="1:8" x14ac:dyDescent="0.25">
      <c r="A40" s="3">
        <v>29</v>
      </c>
      <c r="B40" s="10" t="s">
        <v>12</v>
      </c>
      <c r="C40" s="34"/>
      <c r="D40" s="35" t="s">
        <v>29</v>
      </c>
      <c r="E40" s="37"/>
      <c r="F40" s="11">
        <v>0.49</v>
      </c>
      <c r="G40" s="11">
        <f t="shared" si="0"/>
        <v>0.11</v>
      </c>
      <c r="H40" s="36">
        <v>0</v>
      </c>
    </row>
    <row r="41" spans="1:8" x14ac:dyDescent="0.25">
      <c r="A41" s="3">
        <v>30</v>
      </c>
      <c r="B41" s="10" t="s">
        <v>13</v>
      </c>
      <c r="C41" s="34"/>
      <c r="D41" s="35" t="s">
        <v>29</v>
      </c>
      <c r="E41" s="37"/>
      <c r="F41" s="11">
        <v>0.49</v>
      </c>
      <c r="G41" s="11">
        <f t="shared" si="0"/>
        <v>0.11</v>
      </c>
      <c r="H41" s="36">
        <v>0</v>
      </c>
    </row>
    <row r="42" spans="1:8" x14ac:dyDescent="0.25">
      <c r="A42" s="3">
        <v>31</v>
      </c>
      <c r="B42" s="9" t="s">
        <v>14</v>
      </c>
      <c r="C42" s="5"/>
      <c r="D42" s="35" t="s">
        <v>27</v>
      </c>
      <c r="E42" s="37"/>
      <c r="F42" s="11">
        <v>0.49</v>
      </c>
      <c r="G42" s="11">
        <f t="shared" si="0"/>
        <v>0.11</v>
      </c>
      <c r="H42" s="36">
        <v>0</v>
      </c>
    </row>
    <row r="43" spans="1:8" x14ac:dyDescent="0.25">
      <c r="A43" s="3">
        <v>32</v>
      </c>
      <c r="B43" s="9" t="s">
        <v>14</v>
      </c>
      <c r="C43" s="5"/>
      <c r="D43" s="35" t="s">
        <v>29</v>
      </c>
      <c r="E43" s="37"/>
      <c r="F43" s="11">
        <v>0.49</v>
      </c>
      <c r="G43" s="11">
        <f t="shared" si="0"/>
        <v>0.11</v>
      </c>
      <c r="H43" s="36">
        <v>0</v>
      </c>
    </row>
    <row r="44" spans="1:8" x14ac:dyDescent="0.25">
      <c r="A44" s="3">
        <v>33</v>
      </c>
      <c r="B44" s="9" t="s">
        <v>15</v>
      </c>
      <c r="C44" s="5"/>
      <c r="D44" s="35" t="s">
        <v>29</v>
      </c>
      <c r="E44" s="37"/>
      <c r="F44" s="11">
        <v>0.49</v>
      </c>
      <c r="G44" s="11">
        <f t="shared" si="0"/>
        <v>0.11</v>
      </c>
      <c r="H44" s="36">
        <v>0</v>
      </c>
    </row>
    <row r="45" spans="1:8" x14ac:dyDescent="0.25">
      <c r="A45" s="3">
        <v>34</v>
      </c>
      <c r="B45" s="10" t="s">
        <v>33</v>
      </c>
      <c r="C45" s="34"/>
      <c r="D45" s="35" t="s">
        <v>30</v>
      </c>
      <c r="E45" s="37"/>
      <c r="F45" s="11">
        <v>0.49</v>
      </c>
      <c r="G45" s="11">
        <f t="shared" si="0"/>
        <v>0.11</v>
      </c>
      <c r="H45" s="36">
        <v>0</v>
      </c>
    </row>
    <row r="46" spans="1:8" x14ac:dyDescent="0.25">
      <c r="A46" s="3">
        <v>35</v>
      </c>
      <c r="B46" s="9" t="s">
        <v>34</v>
      </c>
      <c r="C46" s="5"/>
      <c r="D46" s="35" t="s">
        <v>27</v>
      </c>
      <c r="E46" s="37"/>
      <c r="F46" s="11">
        <v>0.49</v>
      </c>
      <c r="G46" s="11">
        <f t="shared" si="0"/>
        <v>0.11</v>
      </c>
      <c r="H46" s="36">
        <v>0</v>
      </c>
    </row>
    <row r="47" spans="1:8" x14ac:dyDescent="0.25">
      <c r="A47" s="3">
        <v>36</v>
      </c>
      <c r="B47" s="9" t="s">
        <v>34</v>
      </c>
      <c r="C47" s="5"/>
      <c r="D47" s="35" t="s">
        <v>29</v>
      </c>
      <c r="E47" s="37"/>
      <c r="F47" s="11">
        <v>0.49</v>
      </c>
      <c r="G47" s="11">
        <f t="shared" si="0"/>
        <v>0.11</v>
      </c>
      <c r="H47" s="36">
        <v>0</v>
      </c>
    </row>
    <row r="48" spans="1:8" x14ac:dyDescent="0.25">
      <c r="A48" s="3">
        <v>37</v>
      </c>
      <c r="B48" s="9" t="s">
        <v>35</v>
      </c>
      <c r="C48" s="8"/>
      <c r="D48" s="49" t="s">
        <v>29</v>
      </c>
      <c r="E48" s="50"/>
      <c r="F48" s="11">
        <v>0.49</v>
      </c>
      <c r="G48" s="11">
        <f t="shared" si="0"/>
        <v>0.11</v>
      </c>
      <c r="H48" s="36">
        <v>0</v>
      </c>
    </row>
    <row r="49" spans="1:8" x14ac:dyDescent="0.25">
      <c r="A49" s="3">
        <v>38</v>
      </c>
      <c r="B49" s="10" t="s">
        <v>22</v>
      </c>
      <c r="C49" s="5"/>
      <c r="D49" s="35" t="s">
        <v>36</v>
      </c>
      <c r="E49" s="37"/>
      <c r="F49" s="11">
        <v>0.49</v>
      </c>
      <c r="G49" s="11">
        <f t="shared" si="0"/>
        <v>0.11</v>
      </c>
      <c r="H49" s="36">
        <v>0</v>
      </c>
    </row>
    <row r="50" spans="1:8" x14ac:dyDescent="0.25">
      <c r="A50" s="3">
        <v>39</v>
      </c>
      <c r="B50" s="10" t="s">
        <v>18</v>
      </c>
      <c r="C50" s="34"/>
      <c r="D50" s="35" t="s">
        <v>29</v>
      </c>
      <c r="E50" s="37"/>
      <c r="F50" s="11">
        <v>0.49</v>
      </c>
      <c r="G50" s="11">
        <f t="shared" si="0"/>
        <v>0.11</v>
      </c>
      <c r="H50" s="36">
        <v>0</v>
      </c>
    </row>
    <row r="51" spans="1:8" x14ac:dyDescent="0.25">
      <c r="A51" s="3">
        <v>40</v>
      </c>
      <c r="B51" s="9" t="s">
        <v>19</v>
      </c>
      <c r="C51" s="5"/>
      <c r="D51" s="35" t="s">
        <v>29</v>
      </c>
      <c r="E51" s="37"/>
      <c r="F51" s="11">
        <v>0.49</v>
      </c>
      <c r="G51" s="11">
        <f t="shared" si="0"/>
        <v>0.11</v>
      </c>
      <c r="H51" s="36">
        <v>0</v>
      </c>
    </row>
    <row r="52" spans="1:8" x14ac:dyDescent="0.25">
      <c r="A52" s="3">
        <v>41</v>
      </c>
      <c r="B52" s="10" t="s">
        <v>20</v>
      </c>
      <c r="C52" s="34"/>
      <c r="D52" s="35" t="s">
        <v>29</v>
      </c>
      <c r="E52" s="37"/>
      <c r="F52" s="11">
        <v>0.49</v>
      </c>
      <c r="G52" s="11">
        <f t="shared" si="0"/>
        <v>0.11</v>
      </c>
      <c r="H52" s="36">
        <v>0</v>
      </c>
    </row>
    <row r="53" spans="1:8" x14ac:dyDescent="0.25">
      <c r="A53" s="3">
        <v>42</v>
      </c>
      <c r="B53" s="10" t="s">
        <v>16</v>
      </c>
      <c r="C53" s="5"/>
      <c r="D53" s="35" t="s">
        <v>29</v>
      </c>
      <c r="E53" s="37"/>
      <c r="F53" s="11">
        <v>0.49</v>
      </c>
      <c r="G53" s="11">
        <f t="shared" si="0"/>
        <v>0.11</v>
      </c>
      <c r="H53" s="36">
        <v>0</v>
      </c>
    </row>
    <row r="54" spans="1:8" x14ac:dyDescent="0.25">
      <c r="A54" s="3">
        <v>43</v>
      </c>
      <c r="B54" s="10" t="s">
        <v>17</v>
      </c>
      <c r="C54" s="34"/>
      <c r="D54" s="35" t="s">
        <v>27</v>
      </c>
      <c r="E54" s="37"/>
      <c r="F54" s="11">
        <v>0.49</v>
      </c>
      <c r="G54" s="11">
        <f t="shared" si="0"/>
        <v>0.11</v>
      </c>
      <c r="H54" s="36">
        <v>1</v>
      </c>
    </row>
    <row r="55" spans="1:8" x14ac:dyDescent="0.25">
      <c r="A55" s="3">
        <v>44</v>
      </c>
      <c r="B55" s="10" t="s">
        <v>17</v>
      </c>
      <c r="C55" s="34"/>
      <c r="D55" s="35" t="s">
        <v>29</v>
      </c>
      <c r="E55" s="37"/>
      <c r="F55" s="11">
        <v>0.49</v>
      </c>
      <c r="G55" s="11">
        <f t="shared" si="0"/>
        <v>0.11</v>
      </c>
      <c r="H55" s="36">
        <v>0</v>
      </c>
    </row>
    <row r="56" spans="1:8" x14ac:dyDescent="0.25">
      <c r="A56" s="3">
        <v>45</v>
      </c>
      <c r="B56" s="35" t="s">
        <v>21</v>
      </c>
      <c r="C56" s="34"/>
      <c r="D56" s="51" t="s">
        <v>29</v>
      </c>
      <c r="E56" s="37"/>
      <c r="F56" s="11">
        <v>0.49</v>
      </c>
      <c r="G56" s="11">
        <f t="shared" si="0"/>
        <v>0.11</v>
      </c>
      <c r="H56" s="36">
        <v>0</v>
      </c>
    </row>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E078D-B666-4ACA-8FF1-0D40BD12F617}">
  <dimension ref="A1:AY62"/>
  <sheetViews>
    <sheetView zoomScale="112" zoomScaleNormal="112" zoomScaleSheetLayoutView="85" workbookViewId="0">
      <selection activeCell="C2" sqref="C2"/>
    </sheetView>
  </sheetViews>
  <sheetFormatPr defaultRowHeight="12.75" x14ac:dyDescent="0.2"/>
  <cols>
    <col min="1" max="1" width="9.28515625" style="7" customWidth="1"/>
    <col min="2" max="2" width="8.28515625" style="7" customWidth="1"/>
    <col min="3" max="3" width="18.85546875" style="7" customWidth="1"/>
    <col min="4" max="4" width="3.42578125" style="1" customWidth="1"/>
    <col min="5" max="5" width="15.7109375" style="1" customWidth="1"/>
    <col min="6" max="6" width="10.7109375" style="7" customWidth="1"/>
    <col min="7" max="51" width="20.7109375" style="1" customWidth="1"/>
    <col min="52" max="16384" width="9.140625" style="1"/>
  </cols>
  <sheetData>
    <row r="1" spans="1:51" s="7" customFormat="1" ht="13.5" thickBot="1" x14ac:dyDescent="0.25">
      <c r="G1" s="7" t="s">
        <v>216</v>
      </c>
      <c r="H1" s="7" t="s">
        <v>217</v>
      </c>
      <c r="I1" s="7" t="s">
        <v>218</v>
      </c>
      <c r="J1" s="7" t="s">
        <v>219</v>
      </c>
      <c r="K1" s="7" t="s">
        <v>219</v>
      </c>
      <c r="L1" s="7" t="s">
        <v>219</v>
      </c>
      <c r="M1" s="7" t="s">
        <v>219</v>
      </c>
      <c r="N1" s="7" t="s">
        <v>219</v>
      </c>
      <c r="O1" s="7" t="s">
        <v>220</v>
      </c>
      <c r="P1" s="7" t="s">
        <v>220</v>
      </c>
      <c r="Q1" s="7" t="s">
        <v>221</v>
      </c>
      <c r="R1" s="7" t="s">
        <v>222</v>
      </c>
      <c r="S1" s="7" t="s">
        <v>223</v>
      </c>
      <c r="T1" s="7" t="s">
        <v>224</v>
      </c>
      <c r="U1" s="7" t="s">
        <v>225</v>
      </c>
      <c r="V1" s="7" t="s">
        <v>226</v>
      </c>
      <c r="W1" s="7" t="s">
        <v>227</v>
      </c>
      <c r="X1" s="7" t="s">
        <v>227</v>
      </c>
      <c r="Y1" s="7" t="s">
        <v>228</v>
      </c>
      <c r="Z1" s="7" t="s">
        <v>228</v>
      </c>
      <c r="AA1" s="7" t="s">
        <v>228</v>
      </c>
      <c r="AB1" s="7" t="s">
        <v>228</v>
      </c>
      <c r="AC1" s="7" t="s">
        <v>228</v>
      </c>
      <c r="AD1" s="7" t="s">
        <v>229</v>
      </c>
      <c r="AE1" s="7" t="s">
        <v>230</v>
      </c>
      <c r="AF1" s="7" t="s">
        <v>231</v>
      </c>
      <c r="AG1" s="7" t="s">
        <v>231</v>
      </c>
      <c r="AH1" s="7" t="s">
        <v>231</v>
      </c>
      <c r="AI1" s="7" t="s">
        <v>231</v>
      </c>
      <c r="AJ1" s="7" t="s">
        <v>232</v>
      </c>
      <c r="AK1" s="7" t="s">
        <v>232</v>
      </c>
      <c r="AL1" s="7" t="s">
        <v>233</v>
      </c>
      <c r="AM1" s="7" t="s">
        <v>234</v>
      </c>
      <c r="AN1" s="7" t="s">
        <v>234</v>
      </c>
      <c r="AO1" s="7" t="s">
        <v>234</v>
      </c>
      <c r="AP1" s="7" t="s">
        <v>234</v>
      </c>
      <c r="AQ1" s="7" t="s">
        <v>234</v>
      </c>
      <c r="AR1" s="7" t="s">
        <v>235</v>
      </c>
      <c r="AS1" s="7" t="s">
        <v>236</v>
      </c>
      <c r="AT1" s="7" t="s">
        <v>236</v>
      </c>
      <c r="AU1" s="7" t="s">
        <v>237</v>
      </c>
      <c r="AV1" s="7" t="s">
        <v>237</v>
      </c>
      <c r="AW1" s="7" t="s">
        <v>238</v>
      </c>
      <c r="AX1" s="7" t="s">
        <v>239</v>
      </c>
      <c r="AY1" s="7" t="s">
        <v>240</v>
      </c>
    </row>
    <row r="2" spans="1:51" ht="63" customHeight="1" x14ac:dyDescent="0.2">
      <c r="A2" s="52"/>
      <c r="B2" s="52"/>
      <c r="C2" s="52"/>
      <c r="D2" s="53"/>
      <c r="E2" s="88" t="s">
        <v>38</v>
      </c>
      <c r="F2" s="88"/>
      <c r="G2" s="54" t="s">
        <v>73</v>
      </c>
      <c r="H2" s="54" t="s">
        <v>74</v>
      </c>
      <c r="I2" s="54" t="s">
        <v>50</v>
      </c>
      <c r="J2" s="54" t="s">
        <v>75</v>
      </c>
      <c r="K2" s="54" t="s">
        <v>76</v>
      </c>
      <c r="L2" s="54" t="s">
        <v>77</v>
      </c>
      <c r="M2" s="54" t="s">
        <v>78</v>
      </c>
      <c r="N2" s="54" t="s">
        <v>79</v>
      </c>
      <c r="O2" s="54" t="s">
        <v>80</v>
      </c>
      <c r="P2" s="54" t="s">
        <v>81</v>
      </c>
      <c r="Q2" s="54" t="s">
        <v>82</v>
      </c>
      <c r="R2" s="54" t="s">
        <v>49</v>
      </c>
      <c r="S2" s="54" t="s">
        <v>83</v>
      </c>
      <c r="T2" s="54" t="s">
        <v>84</v>
      </c>
      <c r="U2" s="54" t="s">
        <v>85</v>
      </c>
      <c r="V2" s="54" t="s">
        <v>86</v>
      </c>
      <c r="W2" s="54" t="s">
        <v>87</v>
      </c>
      <c r="X2" s="54" t="s">
        <v>88</v>
      </c>
      <c r="Y2" s="54" t="s">
        <v>89</v>
      </c>
      <c r="Z2" s="54" t="s">
        <v>90</v>
      </c>
      <c r="AA2" s="54" t="s">
        <v>91</v>
      </c>
      <c r="AB2" s="54" t="s">
        <v>92</v>
      </c>
      <c r="AC2" s="54" t="s">
        <v>93</v>
      </c>
      <c r="AD2" s="54" t="s">
        <v>94</v>
      </c>
      <c r="AE2" s="54" t="s">
        <v>43</v>
      </c>
      <c r="AF2" s="54" t="s">
        <v>95</v>
      </c>
      <c r="AG2" s="54" t="s">
        <v>96</v>
      </c>
      <c r="AH2" s="54" t="s">
        <v>97</v>
      </c>
      <c r="AI2" s="54" t="s">
        <v>98</v>
      </c>
      <c r="AJ2" s="54" t="s">
        <v>99</v>
      </c>
      <c r="AK2" s="54" t="s">
        <v>100</v>
      </c>
      <c r="AL2" s="54" t="s">
        <v>101</v>
      </c>
      <c r="AM2" s="54" t="s">
        <v>102</v>
      </c>
      <c r="AN2" s="54" t="s">
        <v>103</v>
      </c>
      <c r="AO2" s="54" t="s">
        <v>104</v>
      </c>
      <c r="AP2" s="54" t="s">
        <v>105</v>
      </c>
      <c r="AQ2" s="54" t="s">
        <v>106</v>
      </c>
      <c r="AR2" s="54" t="s">
        <v>107</v>
      </c>
      <c r="AS2" s="54" t="s">
        <v>108</v>
      </c>
      <c r="AT2" s="54" t="s">
        <v>109</v>
      </c>
      <c r="AU2" s="54" t="s">
        <v>110</v>
      </c>
      <c r="AV2" s="54" t="s">
        <v>111</v>
      </c>
      <c r="AW2" s="54" t="s">
        <v>112</v>
      </c>
      <c r="AX2" s="54" t="s">
        <v>113</v>
      </c>
      <c r="AY2" s="54" t="s">
        <v>45</v>
      </c>
    </row>
    <row r="3" spans="1:51" ht="15.75" customHeight="1" thickBot="1" x14ac:dyDescent="0.25">
      <c r="A3" s="52"/>
      <c r="B3" s="52"/>
      <c r="C3" s="52"/>
      <c r="D3" s="53"/>
      <c r="E3" s="88" t="s">
        <v>39</v>
      </c>
      <c r="F3" s="88"/>
      <c r="G3" s="55" t="s">
        <v>114</v>
      </c>
      <c r="H3" s="56" t="s">
        <v>115</v>
      </c>
      <c r="I3" s="56" t="s">
        <v>116</v>
      </c>
      <c r="J3" s="56" t="s">
        <v>117</v>
      </c>
      <c r="K3" s="56" t="s">
        <v>117</v>
      </c>
      <c r="L3" s="56" t="s">
        <v>117</v>
      </c>
      <c r="M3" s="56" t="s">
        <v>117</v>
      </c>
      <c r="N3" s="56" t="s">
        <v>117</v>
      </c>
      <c r="O3" s="56" t="s">
        <v>118</v>
      </c>
      <c r="P3" s="56" t="s">
        <v>118</v>
      </c>
      <c r="Q3" s="57" t="s">
        <v>119</v>
      </c>
      <c r="R3" s="57" t="s">
        <v>120</v>
      </c>
      <c r="S3" s="57" t="s">
        <v>121</v>
      </c>
      <c r="T3" s="57" t="s">
        <v>48</v>
      </c>
      <c r="U3" s="56" t="s">
        <v>122</v>
      </c>
      <c r="V3" s="56" t="s">
        <v>123</v>
      </c>
      <c r="W3" s="56" t="s">
        <v>124</v>
      </c>
      <c r="X3" s="56" t="s">
        <v>124</v>
      </c>
      <c r="Y3" s="56" t="s">
        <v>125</v>
      </c>
      <c r="Z3" s="56" t="s">
        <v>125</v>
      </c>
      <c r="AA3" s="56" t="s">
        <v>125</v>
      </c>
      <c r="AB3" s="56" t="s">
        <v>125</v>
      </c>
      <c r="AC3" s="57" t="s">
        <v>125</v>
      </c>
      <c r="AD3" s="56" t="s">
        <v>42</v>
      </c>
      <c r="AE3" s="56" t="s">
        <v>126</v>
      </c>
      <c r="AF3" s="56" t="s">
        <v>40</v>
      </c>
      <c r="AG3" s="56" t="s">
        <v>40</v>
      </c>
      <c r="AH3" s="56" t="s">
        <v>40</v>
      </c>
      <c r="AI3" s="56" t="s">
        <v>40</v>
      </c>
      <c r="AJ3" s="56" t="s">
        <v>127</v>
      </c>
      <c r="AK3" s="56" t="s">
        <v>127</v>
      </c>
      <c r="AL3" s="56" t="s">
        <v>128</v>
      </c>
      <c r="AM3" s="56" t="s">
        <v>129</v>
      </c>
      <c r="AN3" s="56" t="s">
        <v>129</v>
      </c>
      <c r="AO3" s="56" t="s">
        <v>129</v>
      </c>
      <c r="AP3" s="56" t="s">
        <v>129</v>
      </c>
      <c r="AQ3" s="56" t="s">
        <v>129</v>
      </c>
      <c r="AR3" s="56" t="s">
        <v>44</v>
      </c>
      <c r="AS3" s="56" t="s">
        <v>130</v>
      </c>
      <c r="AT3" s="56" t="s">
        <v>130</v>
      </c>
      <c r="AU3" s="56" t="s">
        <v>47</v>
      </c>
      <c r="AV3" s="56" t="s">
        <v>47</v>
      </c>
      <c r="AW3" s="56" t="s">
        <v>41</v>
      </c>
      <c r="AX3" s="56" t="s">
        <v>131</v>
      </c>
      <c r="AY3" s="56" t="s">
        <v>46</v>
      </c>
    </row>
    <row r="4" spans="1:51" s="62" customFormat="1" ht="29.25" customHeight="1" thickBot="1" x14ac:dyDescent="0.3">
      <c r="A4" s="58" t="s">
        <v>23</v>
      </c>
      <c r="B4" s="89" t="s">
        <v>24</v>
      </c>
      <c r="C4" s="90"/>
      <c r="D4" s="91"/>
      <c r="E4" s="59" t="s">
        <v>132</v>
      </c>
      <c r="F4" s="60" t="s">
        <v>25</v>
      </c>
      <c r="G4" s="61" t="s">
        <v>26</v>
      </c>
      <c r="H4" s="61" t="s">
        <v>26</v>
      </c>
      <c r="I4" s="61" t="s">
        <v>26</v>
      </c>
      <c r="J4" s="61" t="s">
        <v>26</v>
      </c>
      <c r="K4" s="61" t="s">
        <v>26</v>
      </c>
      <c r="L4" s="61" t="s">
        <v>26</v>
      </c>
      <c r="M4" s="61" t="s">
        <v>26</v>
      </c>
      <c r="N4" s="61" t="s">
        <v>26</v>
      </c>
      <c r="O4" s="61" t="s">
        <v>26</v>
      </c>
      <c r="P4" s="61" t="s">
        <v>26</v>
      </c>
      <c r="Q4" s="61" t="s">
        <v>26</v>
      </c>
      <c r="R4" s="61" t="s">
        <v>26</v>
      </c>
      <c r="S4" s="61" t="s">
        <v>26</v>
      </c>
      <c r="T4" s="61" t="s">
        <v>26</v>
      </c>
      <c r="U4" s="61" t="s">
        <v>26</v>
      </c>
      <c r="V4" s="61" t="s">
        <v>26</v>
      </c>
      <c r="W4" s="61" t="s">
        <v>26</v>
      </c>
      <c r="X4" s="61" t="s">
        <v>26</v>
      </c>
      <c r="Y4" s="61" t="s">
        <v>26</v>
      </c>
      <c r="Z4" s="61" t="s">
        <v>26</v>
      </c>
      <c r="AA4" s="61" t="s">
        <v>26</v>
      </c>
      <c r="AB4" s="61" t="s">
        <v>26</v>
      </c>
      <c r="AC4" s="61" t="s">
        <v>26</v>
      </c>
      <c r="AD4" s="61" t="s">
        <v>26</v>
      </c>
      <c r="AE4" s="61" t="s">
        <v>26</v>
      </c>
      <c r="AF4" s="61" t="s">
        <v>26</v>
      </c>
      <c r="AG4" s="61" t="s">
        <v>26</v>
      </c>
      <c r="AH4" s="61" t="s">
        <v>26</v>
      </c>
      <c r="AI4" s="61" t="s">
        <v>26</v>
      </c>
      <c r="AJ4" s="61" t="s">
        <v>26</v>
      </c>
      <c r="AK4" s="61" t="s">
        <v>26</v>
      </c>
      <c r="AL4" s="61" t="s">
        <v>26</v>
      </c>
      <c r="AM4" s="61" t="s">
        <v>26</v>
      </c>
      <c r="AN4" s="61" t="s">
        <v>26</v>
      </c>
      <c r="AO4" s="61" t="s">
        <v>26</v>
      </c>
      <c r="AP4" s="61" t="s">
        <v>26</v>
      </c>
      <c r="AQ4" s="61" t="s">
        <v>26</v>
      </c>
      <c r="AR4" s="61" t="s">
        <v>26</v>
      </c>
      <c r="AS4" s="61" t="s">
        <v>26</v>
      </c>
      <c r="AT4" s="61" t="s">
        <v>26</v>
      </c>
      <c r="AU4" s="61" t="s">
        <v>26</v>
      </c>
      <c r="AV4" s="61" t="s">
        <v>26</v>
      </c>
      <c r="AW4" s="61" t="s">
        <v>26</v>
      </c>
      <c r="AX4" s="61" t="s">
        <v>26</v>
      </c>
      <c r="AY4" s="61" t="s">
        <v>26</v>
      </c>
    </row>
    <row r="5" spans="1:51" ht="14.25" x14ac:dyDescent="0.2">
      <c r="A5" s="63">
        <v>1</v>
      </c>
      <c r="B5" s="92" t="s">
        <v>0</v>
      </c>
      <c r="C5" s="93"/>
      <c r="D5" s="94"/>
      <c r="E5" s="64" t="s">
        <v>27</v>
      </c>
      <c r="F5" s="65" t="s">
        <v>28</v>
      </c>
      <c r="G5" s="12" t="str">
        <f>IF('Pick Up 2024 Base'!G5="","",('Pick Up 2024 Base'!G5+'Sheet1 '!$G12)*'Sheet1 '!$H12)</f>
        <v/>
      </c>
      <c r="H5" s="12" t="str">
        <f>IF('Pick Up 2024 Base'!H5="","",('Pick Up 2024 Base'!H5+'Sheet1 '!$G12)*'Sheet1 '!$H12)</f>
        <v/>
      </c>
      <c r="I5" s="12">
        <f>IF('Pick Up 2024 Base'!I5="","",('Pick Up 2024 Base'!I5+'Sheet1 '!$G12)*'Sheet1 '!$H12)</f>
        <v>0</v>
      </c>
      <c r="J5" s="12">
        <f>IF('Pick Up 2024 Base'!J5="","",('Pick Up 2024 Base'!J5+'Sheet1 '!$G12)*'Sheet1 '!$H12)</f>
        <v>0</v>
      </c>
      <c r="K5" s="12">
        <f>IF('Pick Up 2024 Base'!K5="","",('Pick Up 2024 Base'!K5+'Sheet1 '!$G12)*'Sheet1 '!$H12)</f>
        <v>0</v>
      </c>
      <c r="L5" s="12">
        <f>IF('Pick Up 2024 Base'!L5="","",('Pick Up 2024 Base'!L5+'Sheet1 '!$G12)*'Sheet1 '!$H12)</f>
        <v>0</v>
      </c>
      <c r="M5" s="12">
        <f>IF('Pick Up 2024 Base'!M5="","",('Pick Up 2024 Base'!M5+'Sheet1 '!$G12)*'Sheet1 '!$H12)</f>
        <v>0</v>
      </c>
      <c r="N5" s="12">
        <f>IF('Pick Up 2024 Base'!N5="","",('Pick Up 2024 Base'!N5+'Sheet1 '!$G12)*'Sheet1 '!$H12)</f>
        <v>0</v>
      </c>
      <c r="O5" s="12">
        <f>IF('Pick Up 2024 Base'!O5="","",('Pick Up 2024 Base'!O5+'Sheet1 '!$G12)*'Sheet1 '!$H12)</f>
        <v>0</v>
      </c>
      <c r="P5" s="12">
        <f>IF('Pick Up 2024 Base'!P5="","",('Pick Up 2024 Base'!P5+'Sheet1 '!$G12)*'Sheet1 '!$H12)</f>
        <v>0</v>
      </c>
      <c r="Q5" s="12">
        <f>IF('Pick Up 2024 Base'!Q5="","",('Pick Up 2024 Base'!Q5+'Sheet1 '!$G12)*'Sheet1 '!$H12)</f>
        <v>0</v>
      </c>
      <c r="R5" s="12" t="str">
        <f>IF('Pick Up 2024 Base'!R5="","",('Pick Up 2024 Base'!R5+'Sheet1 '!$G12)*'Sheet1 '!$H12)</f>
        <v/>
      </c>
      <c r="S5" s="12">
        <f>IF('Pick Up 2024 Base'!S5="","",('Pick Up 2024 Base'!S5+'Sheet1 '!$G12)*'Sheet1 '!$H12)</f>
        <v>0</v>
      </c>
      <c r="T5" s="12">
        <f>IF('Pick Up 2024 Base'!T5="","",('Pick Up 2024 Base'!T5+'Sheet1 '!$G12)*'Sheet1 '!$H12)</f>
        <v>0</v>
      </c>
      <c r="U5" s="12">
        <f>IF('Pick Up 2024 Base'!U5="","",('Pick Up 2024 Base'!U5+'Sheet1 '!$G12)*'Sheet1 '!$H12)</f>
        <v>0</v>
      </c>
      <c r="V5" s="12" t="str">
        <f>IF('Pick Up 2024 Base'!V5="","",('Pick Up 2024 Base'!V5+'Sheet1 '!$G12)*'Sheet1 '!$H12)</f>
        <v/>
      </c>
      <c r="W5" s="12">
        <f>IF('Pick Up 2024 Base'!W5="","",('Pick Up 2024 Base'!W5+'Sheet1 '!$G12)*'Sheet1 '!$H12)</f>
        <v>0</v>
      </c>
      <c r="X5" s="12">
        <f>IF('Pick Up 2024 Base'!X5="","",('Pick Up 2024 Base'!X5+'Sheet1 '!$G12)*'Sheet1 '!$H12)</f>
        <v>0</v>
      </c>
      <c r="Y5" s="12">
        <f>IF('Pick Up 2024 Base'!Y5="","",('Pick Up 2024 Base'!Y5+'Sheet1 '!$G12)*'Sheet1 '!$H12)</f>
        <v>0</v>
      </c>
      <c r="Z5" s="12" t="str">
        <f>IF('Pick Up 2024 Base'!Z5="","",('Pick Up 2024 Base'!Z5+'Sheet1 '!$G12)*'Sheet1 '!$H12)</f>
        <v/>
      </c>
      <c r="AA5" s="12">
        <f>IF('Pick Up 2024 Base'!AA5="","",('Pick Up 2024 Base'!AA5+'Sheet1 '!$G12)*'Sheet1 '!$H12)</f>
        <v>0</v>
      </c>
      <c r="AB5" s="12">
        <f>IF('Pick Up 2024 Base'!AB5="","",('Pick Up 2024 Base'!AB5+'Sheet1 '!$G12)*'Sheet1 '!$H12)</f>
        <v>0</v>
      </c>
      <c r="AC5" s="12">
        <f>IF('Pick Up 2024 Base'!AC5="","",('Pick Up 2024 Base'!AC5+'Sheet1 '!$G12)*'Sheet1 '!$H12)</f>
        <v>0</v>
      </c>
      <c r="AD5" s="12">
        <f>IF('Pick Up 2024 Base'!AD5="","",('Pick Up 2024 Base'!AD5+'Sheet1 '!$G12)*'Sheet1 '!$H12)</f>
        <v>0</v>
      </c>
      <c r="AE5" s="12">
        <f>IF('Pick Up 2024 Base'!AE5="","",('Pick Up 2024 Base'!AE5+'Sheet1 '!$G12)*'Sheet1 '!$H12)</f>
        <v>0</v>
      </c>
      <c r="AF5" s="12">
        <f>IF('Pick Up 2024 Base'!AF5="","",('Pick Up 2024 Base'!AF5+'Sheet1 '!$G12)*'Sheet1 '!$H12)</f>
        <v>0</v>
      </c>
      <c r="AG5" s="12">
        <f>IF('Pick Up 2024 Base'!AG5="","",('Pick Up 2024 Base'!AG5+'Sheet1 '!$G12)*'Sheet1 '!$H12)</f>
        <v>0</v>
      </c>
      <c r="AH5" s="12">
        <f>IF('Pick Up 2024 Base'!AH5="","",('Pick Up 2024 Base'!AH5+'Sheet1 '!$G12)*'Sheet1 '!$H12)</f>
        <v>0</v>
      </c>
      <c r="AI5" s="12">
        <f>IF('Pick Up 2024 Base'!AI5="","",('Pick Up 2024 Base'!AI5+'Sheet1 '!$G12)*'Sheet1 '!$H12)</f>
        <v>0</v>
      </c>
      <c r="AJ5" s="12">
        <f>IF('Pick Up 2024 Base'!AJ5="","",('Pick Up 2024 Base'!AJ5+'Sheet1 '!$G12)*'Sheet1 '!$H12)</f>
        <v>0</v>
      </c>
      <c r="AK5" s="12">
        <f>IF('Pick Up 2024 Base'!AK5="","",('Pick Up 2024 Base'!AK5+'Sheet1 '!$G12)*'Sheet1 '!$H12)</f>
        <v>0</v>
      </c>
      <c r="AL5" s="12">
        <f>IF('Pick Up 2024 Base'!AL5="","",('Pick Up 2024 Base'!AL5+'Sheet1 '!$G12)*'Sheet1 '!$H12)</f>
        <v>0</v>
      </c>
      <c r="AM5" s="12">
        <f>IF('Pick Up 2024 Base'!AM5="","",('Pick Up 2024 Base'!AM5+'Sheet1 '!$G12)*'Sheet1 '!$H12)</f>
        <v>0</v>
      </c>
      <c r="AN5" s="12">
        <f>IF('Pick Up 2024 Base'!AN5="","",('Pick Up 2024 Base'!AN5+'Sheet1 '!$G12)*'Sheet1 '!$H12)</f>
        <v>0</v>
      </c>
      <c r="AO5" s="12">
        <f>IF('Pick Up 2024 Base'!AO5="","",('Pick Up 2024 Base'!AO5+'Sheet1 '!$G12)*'Sheet1 '!$H12)</f>
        <v>0</v>
      </c>
      <c r="AP5" s="12">
        <f>IF('Pick Up 2024 Base'!AP5="","",('Pick Up 2024 Base'!AP5+'Sheet1 '!$G12)*'Sheet1 '!$H12)</f>
        <v>0</v>
      </c>
      <c r="AQ5" s="12" t="str">
        <f>IF('Pick Up 2024 Base'!AQ5="","",('Pick Up 2024 Base'!AQ5+'Sheet1 '!$G12)*'Sheet1 '!$H12)</f>
        <v/>
      </c>
      <c r="AR5" s="12">
        <f>IF('Pick Up 2024 Base'!AR5="","",('Pick Up 2024 Base'!AR5+'Sheet1 '!$G12)*'Sheet1 '!$H12)</f>
        <v>0</v>
      </c>
      <c r="AS5" s="12">
        <f>IF('Pick Up 2024 Base'!AS5="","",('Pick Up 2024 Base'!AS5+'Sheet1 '!$G12)*'Sheet1 '!$H12)</f>
        <v>0</v>
      </c>
      <c r="AT5" s="12">
        <f>IF('Pick Up 2024 Base'!AT5="","",('Pick Up 2024 Base'!AT5+'Sheet1 '!$G12)*'Sheet1 '!$H12)</f>
        <v>0</v>
      </c>
      <c r="AU5" s="12">
        <f>IF('Pick Up 2024 Base'!AU5="","",('Pick Up 2024 Base'!AU5+'Sheet1 '!$G12)*'Sheet1 '!$H12)</f>
        <v>0</v>
      </c>
      <c r="AV5" s="12">
        <f>IF('Pick Up 2024 Base'!AV5="","",('Pick Up 2024 Base'!AV5+'Sheet1 '!$G12)*'Sheet1 '!$H12)</f>
        <v>0</v>
      </c>
      <c r="AW5" s="12">
        <f>IF('Pick Up 2024 Base'!AW5="","",('Pick Up 2024 Base'!AW5+'Sheet1 '!$G12)*'Sheet1 '!$H12)</f>
        <v>0</v>
      </c>
      <c r="AX5" s="12">
        <f>IF('Pick Up 2024 Base'!AX5="","",('Pick Up 2024 Base'!AX5+'Sheet1 '!$G12)*'Sheet1 '!$H12)</f>
        <v>0</v>
      </c>
      <c r="AY5" s="12">
        <f>IF('Pick Up 2024 Base'!AY5="","",('Pick Up 2024 Base'!AY5+'Sheet1 '!$G12)*'Sheet1 '!$H12)</f>
        <v>0</v>
      </c>
    </row>
    <row r="6" spans="1:51" ht="14.25" x14ac:dyDescent="0.2">
      <c r="A6" s="3">
        <v>2</v>
      </c>
      <c r="B6" s="80" t="s">
        <v>0</v>
      </c>
      <c r="C6" s="81"/>
      <c r="D6" s="82"/>
      <c r="E6" s="4" t="s">
        <v>29</v>
      </c>
      <c r="F6" s="11" t="s">
        <v>28</v>
      </c>
      <c r="G6" s="12" t="str">
        <f>IF('Pick Up 2024 Base'!G6="","",('Pick Up 2024 Base'!G6+'Sheet1 '!$G13)*'Sheet1 '!$H13)</f>
        <v/>
      </c>
      <c r="H6" s="12" t="str">
        <f>IF('Pick Up 2024 Base'!H6="","",('Pick Up 2024 Base'!H6+'Sheet1 '!$G13)*'Sheet1 '!$H13)</f>
        <v/>
      </c>
      <c r="I6" s="12" t="str">
        <f>IF('Pick Up 2024 Base'!I6="","",('Pick Up 2024 Base'!I6+'Sheet1 '!$G13)*'Sheet1 '!$H13)</f>
        <v/>
      </c>
      <c r="J6" s="12">
        <f>IF('Pick Up 2024 Base'!J6="","",('Pick Up 2024 Base'!J6+'Sheet1 '!$G13)*'Sheet1 '!$H13)</f>
        <v>0</v>
      </c>
      <c r="K6" s="12">
        <f>IF('Pick Up 2024 Base'!K6="","",('Pick Up 2024 Base'!K6+'Sheet1 '!$G13)*'Sheet1 '!$H13)</f>
        <v>0</v>
      </c>
      <c r="L6" s="12">
        <f>IF('Pick Up 2024 Base'!L6="","",('Pick Up 2024 Base'!L6+'Sheet1 '!$G13)*'Sheet1 '!$H13)</f>
        <v>0</v>
      </c>
      <c r="M6" s="12">
        <f>IF('Pick Up 2024 Base'!M6="","",('Pick Up 2024 Base'!M6+'Sheet1 '!$G13)*'Sheet1 '!$H13)</f>
        <v>0</v>
      </c>
      <c r="N6" s="12">
        <f>IF('Pick Up 2024 Base'!N6="","",('Pick Up 2024 Base'!N6+'Sheet1 '!$G13)*'Sheet1 '!$H13)</f>
        <v>0</v>
      </c>
      <c r="O6" s="12" t="str">
        <f>IF('Pick Up 2024 Base'!O6="","",('Pick Up 2024 Base'!O6+'Sheet1 '!$G13)*'Sheet1 '!$H13)</f>
        <v/>
      </c>
      <c r="P6" s="12" t="str">
        <f>IF('Pick Up 2024 Base'!P6="","",('Pick Up 2024 Base'!P6+'Sheet1 '!$G13)*'Sheet1 '!$H13)</f>
        <v/>
      </c>
      <c r="Q6" s="12" t="str">
        <f>IF('Pick Up 2024 Base'!Q6="","",('Pick Up 2024 Base'!Q6+'Sheet1 '!$G13)*'Sheet1 '!$H13)</f>
        <v/>
      </c>
      <c r="R6" s="12" t="str">
        <f>IF('Pick Up 2024 Base'!R6="","",('Pick Up 2024 Base'!R6+'Sheet1 '!$G13)*'Sheet1 '!$H13)</f>
        <v/>
      </c>
      <c r="S6" s="12" t="str">
        <f>IF('Pick Up 2024 Base'!S6="","",('Pick Up 2024 Base'!S6+'Sheet1 '!$G13)*'Sheet1 '!$H13)</f>
        <v/>
      </c>
      <c r="T6" s="12">
        <f>IF('Pick Up 2024 Base'!T6="","",('Pick Up 2024 Base'!T6+'Sheet1 '!$G13)*'Sheet1 '!$H13)</f>
        <v>0</v>
      </c>
      <c r="U6" s="12">
        <f>IF('Pick Up 2024 Base'!U6="","",('Pick Up 2024 Base'!U6+'Sheet1 '!$G13)*'Sheet1 '!$H13)</f>
        <v>0</v>
      </c>
      <c r="V6" s="12" t="str">
        <f>IF('Pick Up 2024 Base'!V6="","",('Pick Up 2024 Base'!V6+'Sheet1 '!$G13)*'Sheet1 '!$H13)</f>
        <v/>
      </c>
      <c r="W6" s="12" t="str">
        <f>IF('Pick Up 2024 Base'!W6="","",('Pick Up 2024 Base'!W6+'Sheet1 '!$G13)*'Sheet1 '!$H13)</f>
        <v/>
      </c>
      <c r="X6" s="12" t="str">
        <f>IF('Pick Up 2024 Base'!X6="","",('Pick Up 2024 Base'!X6+'Sheet1 '!$G13)*'Sheet1 '!$H13)</f>
        <v/>
      </c>
      <c r="Y6" s="12" t="str">
        <f>IF('Pick Up 2024 Base'!Y6="","",('Pick Up 2024 Base'!Y6+'Sheet1 '!$G13)*'Sheet1 '!$H13)</f>
        <v/>
      </c>
      <c r="Z6" s="12" t="str">
        <f>IF('Pick Up 2024 Base'!Z6="","",('Pick Up 2024 Base'!Z6+'Sheet1 '!$G13)*'Sheet1 '!$H13)</f>
        <v/>
      </c>
      <c r="AA6" s="12" t="str">
        <f>IF('Pick Up 2024 Base'!AA6="","",('Pick Up 2024 Base'!AA6+'Sheet1 '!$G13)*'Sheet1 '!$H13)</f>
        <v/>
      </c>
      <c r="AB6" s="12" t="str">
        <f>IF('Pick Up 2024 Base'!AB6="","",('Pick Up 2024 Base'!AB6+'Sheet1 '!$G13)*'Sheet1 '!$H13)</f>
        <v/>
      </c>
      <c r="AC6" s="12" t="str">
        <f>IF('Pick Up 2024 Base'!AC6="","",('Pick Up 2024 Base'!AC6+'Sheet1 '!$G13)*'Sheet1 '!$H13)</f>
        <v/>
      </c>
      <c r="AD6" s="12" t="str">
        <f>IF('Pick Up 2024 Base'!AD6="","",('Pick Up 2024 Base'!AD6+'Sheet1 '!$G13)*'Sheet1 '!$H13)</f>
        <v/>
      </c>
      <c r="AE6" s="12">
        <f>IF('Pick Up 2024 Base'!AE6="","",('Pick Up 2024 Base'!AE6+'Sheet1 '!$G13)*'Sheet1 '!$H13)</f>
        <v>0</v>
      </c>
      <c r="AF6" s="12">
        <f>IF('Pick Up 2024 Base'!AF6="","",('Pick Up 2024 Base'!AF6+'Sheet1 '!$G13)*'Sheet1 '!$H13)</f>
        <v>0</v>
      </c>
      <c r="AG6" s="12">
        <f>IF('Pick Up 2024 Base'!AG6="","",('Pick Up 2024 Base'!AG6+'Sheet1 '!$G13)*'Sheet1 '!$H13)</f>
        <v>0</v>
      </c>
      <c r="AH6" s="12">
        <f>IF('Pick Up 2024 Base'!AH6="","",('Pick Up 2024 Base'!AH6+'Sheet1 '!$G13)*'Sheet1 '!$H13)</f>
        <v>0</v>
      </c>
      <c r="AI6" s="12" t="str">
        <f>IF('Pick Up 2024 Base'!AI6="","",('Pick Up 2024 Base'!AI6+'Sheet1 '!$G13)*'Sheet1 '!$H13)</f>
        <v/>
      </c>
      <c r="AJ6" s="12">
        <f>IF('Pick Up 2024 Base'!AJ6="","",('Pick Up 2024 Base'!AJ6+'Sheet1 '!$G13)*'Sheet1 '!$H13)</f>
        <v>0</v>
      </c>
      <c r="AK6" s="12" t="str">
        <f>IF('Pick Up 2024 Base'!AK6="","",('Pick Up 2024 Base'!AK6+'Sheet1 '!$G13)*'Sheet1 '!$H13)</f>
        <v/>
      </c>
      <c r="AL6" s="12" t="str">
        <f>IF('Pick Up 2024 Base'!AL6="","",('Pick Up 2024 Base'!AL6+'Sheet1 '!$G13)*'Sheet1 '!$H13)</f>
        <v/>
      </c>
      <c r="AM6" s="12">
        <f>IF('Pick Up 2024 Base'!AM6="","",('Pick Up 2024 Base'!AM6+'Sheet1 '!$G13)*'Sheet1 '!$H13)</f>
        <v>0</v>
      </c>
      <c r="AN6" s="12">
        <f>IF('Pick Up 2024 Base'!AN6="","",('Pick Up 2024 Base'!AN6+'Sheet1 '!$G13)*'Sheet1 '!$H13)</f>
        <v>0</v>
      </c>
      <c r="AO6" s="12">
        <f>IF('Pick Up 2024 Base'!AO6="","",('Pick Up 2024 Base'!AO6+'Sheet1 '!$G13)*'Sheet1 '!$H13)</f>
        <v>0</v>
      </c>
      <c r="AP6" s="12" t="str">
        <f>IF('Pick Up 2024 Base'!AP6="","",('Pick Up 2024 Base'!AP6+'Sheet1 '!$G13)*'Sheet1 '!$H13)</f>
        <v/>
      </c>
      <c r="AQ6" s="12">
        <f>IF('Pick Up 2024 Base'!AQ6="","",('Pick Up 2024 Base'!AQ6+'Sheet1 '!$G13)*'Sheet1 '!$H13)</f>
        <v>0</v>
      </c>
      <c r="AR6" s="12" t="str">
        <f>IF('Pick Up 2024 Base'!AR6="","",('Pick Up 2024 Base'!AR6+'Sheet1 '!$G13)*'Sheet1 '!$H13)</f>
        <v/>
      </c>
      <c r="AS6" s="12" t="str">
        <f>IF('Pick Up 2024 Base'!AS6="","",('Pick Up 2024 Base'!AS6+'Sheet1 '!$G13)*'Sheet1 '!$H13)</f>
        <v/>
      </c>
      <c r="AT6" s="12" t="str">
        <f>IF('Pick Up 2024 Base'!AT6="","",('Pick Up 2024 Base'!AT6+'Sheet1 '!$G13)*'Sheet1 '!$H13)</f>
        <v/>
      </c>
      <c r="AU6" s="12">
        <f>IF('Pick Up 2024 Base'!AU6="","",('Pick Up 2024 Base'!AU6+'Sheet1 '!$G13)*'Sheet1 '!$H13)</f>
        <v>0</v>
      </c>
      <c r="AV6" s="12">
        <f>IF('Pick Up 2024 Base'!AV6="","",('Pick Up 2024 Base'!AV6+'Sheet1 '!$G13)*'Sheet1 '!$H13)</f>
        <v>0</v>
      </c>
      <c r="AW6" s="12" t="str">
        <f>IF('Pick Up 2024 Base'!AW6="","",('Pick Up 2024 Base'!AW6+'Sheet1 '!$G13)*'Sheet1 '!$H13)</f>
        <v/>
      </c>
      <c r="AX6" s="12">
        <f>IF('Pick Up 2024 Base'!AX6="","",('Pick Up 2024 Base'!AX6+'Sheet1 '!$G13)*'Sheet1 '!$H13)</f>
        <v>0</v>
      </c>
      <c r="AY6" s="12" t="str">
        <f>IF('Pick Up 2024 Base'!AY6="","",('Pick Up 2024 Base'!AY6+'Sheet1 '!$G13)*'Sheet1 '!$H13)</f>
        <v/>
      </c>
    </row>
    <row r="7" spans="1:51" ht="14.25" x14ac:dyDescent="0.2">
      <c r="A7" s="3">
        <v>3</v>
      </c>
      <c r="B7" s="80" t="s">
        <v>0</v>
      </c>
      <c r="C7" s="81"/>
      <c r="D7" s="82"/>
      <c r="E7" s="4" t="s">
        <v>30</v>
      </c>
      <c r="F7" s="11" t="s">
        <v>28</v>
      </c>
      <c r="G7" s="12" t="str">
        <f>IF('Pick Up 2024 Base'!G7="","",('Pick Up 2024 Base'!G7+'Sheet1 '!$G14)*'Sheet1 '!$H14)</f>
        <v/>
      </c>
      <c r="H7" s="12" t="str">
        <f>IF('Pick Up 2024 Base'!H7="","",('Pick Up 2024 Base'!H7+'Sheet1 '!$G14)*'Sheet1 '!$H14)</f>
        <v/>
      </c>
      <c r="I7" s="12" t="str">
        <f>IF('Pick Up 2024 Base'!I7="","",('Pick Up 2024 Base'!I7+'Sheet1 '!$G14)*'Sheet1 '!$H14)</f>
        <v/>
      </c>
      <c r="J7" s="12" t="str">
        <f>IF('Pick Up 2024 Base'!J7="","",('Pick Up 2024 Base'!J7+'Sheet1 '!$G14)*'Sheet1 '!$H14)</f>
        <v/>
      </c>
      <c r="K7" s="12" t="str">
        <f>IF('Pick Up 2024 Base'!K7="","",('Pick Up 2024 Base'!K7+'Sheet1 '!$G14)*'Sheet1 '!$H14)</f>
        <v/>
      </c>
      <c r="L7" s="12" t="str">
        <f>IF('Pick Up 2024 Base'!L7="","",('Pick Up 2024 Base'!L7+'Sheet1 '!$G14)*'Sheet1 '!$H14)</f>
        <v/>
      </c>
      <c r="M7" s="12" t="str">
        <f>IF('Pick Up 2024 Base'!M7="","",('Pick Up 2024 Base'!M7+'Sheet1 '!$G14)*'Sheet1 '!$H14)</f>
        <v/>
      </c>
      <c r="N7" s="12" t="str">
        <f>IF('Pick Up 2024 Base'!N7="","",('Pick Up 2024 Base'!N7+'Sheet1 '!$G14)*'Sheet1 '!$H14)</f>
        <v/>
      </c>
      <c r="O7" s="12" t="str">
        <f>IF('Pick Up 2024 Base'!O7="","",('Pick Up 2024 Base'!O7+'Sheet1 '!$G14)*'Sheet1 '!$H14)</f>
        <v/>
      </c>
      <c r="P7" s="12" t="str">
        <f>IF('Pick Up 2024 Base'!P7="","",('Pick Up 2024 Base'!P7+'Sheet1 '!$G14)*'Sheet1 '!$H14)</f>
        <v/>
      </c>
      <c r="Q7" s="12" t="str">
        <f>IF('Pick Up 2024 Base'!Q7="","",('Pick Up 2024 Base'!Q7+'Sheet1 '!$G14)*'Sheet1 '!$H14)</f>
        <v/>
      </c>
      <c r="R7" s="12" t="str">
        <f>IF('Pick Up 2024 Base'!R7="","",('Pick Up 2024 Base'!R7+'Sheet1 '!$G14)*'Sheet1 '!$H14)</f>
        <v/>
      </c>
      <c r="S7" s="12" t="str">
        <f>IF('Pick Up 2024 Base'!S7="","",('Pick Up 2024 Base'!S7+'Sheet1 '!$G14)*'Sheet1 '!$H14)</f>
        <v/>
      </c>
      <c r="T7" s="12" t="str">
        <f>IF('Pick Up 2024 Base'!T7="","",('Pick Up 2024 Base'!T7+'Sheet1 '!$G14)*'Sheet1 '!$H14)</f>
        <v/>
      </c>
      <c r="U7" s="12" t="str">
        <f>IF('Pick Up 2024 Base'!U7="","",('Pick Up 2024 Base'!U7+'Sheet1 '!$G14)*'Sheet1 '!$H14)</f>
        <v/>
      </c>
      <c r="V7" s="12" t="str">
        <f>IF('Pick Up 2024 Base'!V7="","",('Pick Up 2024 Base'!V7+'Sheet1 '!$G14)*'Sheet1 '!$H14)</f>
        <v/>
      </c>
      <c r="W7" s="12" t="str">
        <f>IF('Pick Up 2024 Base'!W7="","",('Pick Up 2024 Base'!W7+'Sheet1 '!$G14)*'Sheet1 '!$H14)</f>
        <v/>
      </c>
      <c r="X7" s="12" t="str">
        <f>IF('Pick Up 2024 Base'!X7="","",('Pick Up 2024 Base'!X7+'Sheet1 '!$G14)*'Sheet1 '!$H14)</f>
        <v/>
      </c>
      <c r="Y7" s="12" t="str">
        <f>IF('Pick Up 2024 Base'!Y7="","",('Pick Up 2024 Base'!Y7+'Sheet1 '!$G14)*'Sheet1 '!$H14)</f>
        <v/>
      </c>
      <c r="Z7" s="12" t="str">
        <f>IF('Pick Up 2024 Base'!Z7="","",('Pick Up 2024 Base'!Z7+'Sheet1 '!$G14)*'Sheet1 '!$H14)</f>
        <v/>
      </c>
      <c r="AA7" s="12" t="str">
        <f>IF('Pick Up 2024 Base'!AA7="","",('Pick Up 2024 Base'!AA7+'Sheet1 '!$G14)*'Sheet1 '!$H14)</f>
        <v/>
      </c>
      <c r="AB7" s="12" t="str">
        <f>IF('Pick Up 2024 Base'!AB7="","",('Pick Up 2024 Base'!AB7+'Sheet1 '!$G14)*'Sheet1 '!$H14)</f>
        <v/>
      </c>
      <c r="AC7" s="12" t="str">
        <f>IF('Pick Up 2024 Base'!AC7="","",('Pick Up 2024 Base'!AC7+'Sheet1 '!$G14)*'Sheet1 '!$H14)</f>
        <v/>
      </c>
      <c r="AD7" s="12" t="str">
        <f>IF('Pick Up 2024 Base'!AD7="","",('Pick Up 2024 Base'!AD7+'Sheet1 '!$G14)*'Sheet1 '!$H14)</f>
        <v/>
      </c>
      <c r="AE7" s="12" t="str">
        <f>IF('Pick Up 2024 Base'!AE7="","",('Pick Up 2024 Base'!AE7+'Sheet1 '!$G14)*'Sheet1 '!$H14)</f>
        <v/>
      </c>
      <c r="AF7" s="12" t="str">
        <f>IF('Pick Up 2024 Base'!AF7="","",('Pick Up 2024 Base'!AF7+'Sheet1 '!$G14)*'Sheet1 '!$H14)</f>
        <v/>
      </c>
      <c r="AG7" s="12" t="str">
        <f>IF('Pick Up 2024 Base'!AG7="","",('Pick Up 2024 Base'!AG7+'Sheet1 '!$G14)*'Sheet1 '!$H14)</f>
        <v/>
      </c>
      <c r="AH7" s="12" t="str">
        <f>IF('Pick Up 2024 Base'!AH7="","",('Pick Up 2024 Base'!AH7+'Sheet1 '!$G14)*'Sheet1 '!$H14)</f>
        <v/>
      </c>
      <c r="AI7" s="12" t="str">
        <f>IF('Pick Up 2024 Base'!AI7="","",('Pick Up 2024 Base'!AI7+'Sheet1 '!$G14)*'Sheet1 '!$H14)</f>
        <v/>
      </c>
      <c r="AJ7" s="12" t="str">
        <f>IF('Pick Up 2024 Base'!AJ7="","",('Pick Up 2024 Base'!AJ7+'Sheet1 '!$G14)*'Sheet1 '!$H14)</f>
        <v/>
      </c>
      <c r="AK7" s="12" t="str">
        <f>IF('Pick Up 2024 Base'!AK7="","",('Pick Up 2024 Base'!AK7+'Sheet1 '!$G14)*'Sheet1 '!$H14)</f>
        <v/>
      </c>
      <c r="AL7" s="12" t="str">
        <f>IF('Pick Up 2024 Base'!AL7="","",('Pick Up 2024 Base'!AL7+'Sheet1 '!$G14)*'Sheet1 '!$H14)</f>
        <v/>
      </c>
      <c r="AM7" s="12" t="str">
        <f>IF('Pick Up 2024 Base'!AM7="","",('Pick Up 2024 Base'!AM7+'Sheet1 '!$G14)*'Sheet1 '!$H14)</f>
        <v/>
      </c>
      <c r="AN7" s="12" t="str">
        <f>IF('Pick Up 2024 Base'!AN7="","",('Pick Up 2024 Base'!AN7+'Sheet1 '!$G14)*'Sheet1 '!$H14)</f>
        <v/>
      </c>
      <c r="AO7" s="12" t="str">
        <f>IF('Pick Up 2024 Base'!AO7="","",('Pick Up 2024 Base'!AO7+'Sheet1 '!$G14)*'Sheet1 '!$H14)</f>
        <v/>
      </c>
      <c r="AP7" s="12" t="str">
        <f>IF('Pick Up 2024 Base'!AP7="","",('Pick Up 2024 Base'!AP7+'Sheet1 '!$G14)*'Sheet1 '!$H14)</f>
        <v/>
      </c>
      <c r="AQ7" s="12" t="str">
        <f>IF('Pick Up 2024 Base'!AQ7="","",('Pick Up 2024 Base'!AQ7+'Sheet1 '!$G14)*'Sheet1 '!$H14)</f>
        <v/>
      </c>
      <c r="AR7" s="12" t="str">
        <f>IF('Pick Up 2024 Base'!AR7="","",('Pick Up 2024 Base'!AR7+'Sheet1 '!$G14)*'Sheet1 '!$H14)</f>
        <v/>
      </c>
      <c r="AS7" s="12" t="str">
        <f>IF('Pick Up 2024 Base'!AS7="","",('Pick Up 2024 Base'!AS7+'Sheet1 '!$G14)*'Sheet1 '!$H14)</f>
        <v/>
      </c>
      <c r="AT7" s="12" t="str">
        <f>IF('Pick Up 2024 Base'!AT7="","",('Pick Up 2024 Base'!AT7+'Sheet1 '!$G14)*'Sheet1 '!$H14)</f>
        <v/>
      </c>
      <c r="AU7" s="12" t="str">
        <f>IF('Pick Up 2024 Base'!AU7="","",('Pick Up 2024 Base'!AU7+'Sheet1 '!$G14)*'Sheet1 '!$H14)</f>
        <v/>
      </c>
      <c r="AV7" s="12" t="str">
        <f>IF('Pick Up 2024 Base'!AV7="","",('Pick Up 2024 Base'!AV7+'Sheet1 '!$G14)*'Sheet1 '!$H14)</f>
        <v/>
      </c>
      <c r="AW7" s="12" t="str">
        <f>IF('Pick Up 2024 Base'!AW7="","",('Pick Up 2024 Base'!AW7+'Sheet1 '!$G14)*'Sheet1 '!$H14)</f>
        <v/>
      </c>
      <c r="AX7" s="12" t="str">
        <f>IF('Pick Up 2024 Base'!AX7="","",('Pick Up 2024 Base'!AX7+'Sheet1 '!$G14)*'Sheet1 '!$H14)</f>
        <v/>
      </c>
      <c r="AY7" s="12" t="str">
        <f>IF('Pick Up 2024 Base'!AY7="","",('Pick Up 2024 Base'!AY7+'Sheet1 '!$G14)*'Sheet1 '!$H14)</f>
        <v/>
      </c>
    </row>
    <row r="8" spans="1:51" ht="14.25" x14ac:dyDescent="0.2">
      <c r="A8" s="3">
        <v>4</v>
      </c>
      <c r="B8" s="80" t="s">
        <v>1</v>
      </c>
      <c r="C8" s="81"/>
      <c r="D8" s="82"/>
      <c r="E8" s="4" t="s">
        <v>27</v>
      </c>
      <c r="F8" s="11" t="s">
        <v>28</v>
      </c>
      <c r="G8" s="12" t="str">
        <f>IF('Pick Up 2024 Base'!G8="","",('Pick Up 2024 Base'!G8+'Sheet1 '!$G15)*'Sheet1 '!$H15)</f>
        <v/>
      </c>
      <c r="H8" s="12" t="str">
        <f>IF('Pick Up 2024 Base'!H8="","",('Pick Up 2024 Base'!H8+'Sheet1 '!$G15)*'Sheet1 '!$H15)</f>
        <v/>
      </c>
      <c r="I8" s="12" t="str">
        <f>IF('Pick Up 2024 Base'!I8="","",('Pick Up 2024 Base'!I8+'Sheet1 '!$G15)*'Sheet1 '!$H15)</f>
        <v/>
      </c>
      <c r="J8" s="12">
        <f>IF('Pick Up 2024 Base'!J8="","",('Pick Up 2024 Base'!J8+'Sheet1 '!$G15)*'Sheet1 '!$H15)</f>
        <v>0</v>
      </c>
      <c r="K8" s="12">
        <f>IF('Pick Up 2024 Base'!K8="","",('Pick Up 2024 Base'!K8+'Sheet1 '!$G15)*'Sheet1 '!$H15)</f>
        <v>0</v>
      </c>
      <c r="L8" s="12">
        <f>IF('Pick Up 2024 Base'!L8="","",('Pick Up 2024 Base'!L8+'Sheet1 '!$G15)*'Sheet1 '!$H15)</f>
        <v>0</v>
      </c>
      <c r="M8" s="12">
        <f>IF('Pick Up 2024 Base'!M8="","",('Pick Up 2024 Base'!M8+'Sheet1 '!$G15)*'Sheet1 '!$H15)</f>
        <v>0</v>
      </c>
      <c r="N8" s="12">
        <f>IF('Pick Up 2024 Base'!N8="","",('Pick Up 2024 Base'!N8+'Sheet1 '!$G15)*'Sheet1 '!$H15)</f>
        <v>0</v>
      </c>
      <c r="O8" s="12" t="str">
        <f>IF('Pick Up 2024 Base'!O8="","",('Pick Up 2024 Base'!O8+'Sheet1 '!$G15)*'Sheet1 '!$H15)</f>
        <v/>
      </c>
      <c r="P8" s="12" t="str">
        <f>IF('Pick Up 2024 Base'!P8="","",('Pick Up 2024 Base'!P8+'Sheet1 '!$G15)*'Sheet1 '!$H15)</f>
        <v/>
      </c>
      <c r="Q8" s="12" t="str">
        <f>IF('Pick Up 2024 Base'!Q8="","",('Pick Up 2024 Base'!Q8+'Sheet1 '!$G15)*'Sheet1 '!$H15)</f>
        <v/>
      </c>
      <c r="R8" s="12" t="str">
        <f>IF('Pick Up 2024 Base'!R8="","",('Pick Up 2024 Base'!R8+'Sheet1 '!$G15)*'Sheet1 '!$H15)</f>
        <v/>
      </c>
      <c r="S8" s="12">
        <f>IF('Pick Up 2024 Base'!S8="","",('Pick Up 2024 Base'!S8+'Sheet1 '!$G15)*'Sheet1 '!$H15)</f>
        <v>0</v>
      </c>
      <c r="T8" s="12" t="str">
        <f>IF('Pick Up 2024 Base'!T8="","",('Pick Up 2024 Base'!T8+'Sheet1 '!$G15)*'Sheet1 '!$H15)</f>
        <v/>
      </c>
      <c r="U8" s="12">
        <f>IF('Pick Up 2024 Base'!U8="","",('Pick Up 2024 Base'!U8+'Sheet1 '!$G15)*'Sheet1 '!$H15)</f>
        <v>0</v>
      </c>
      <c r="V8" s="12" t="str">
        <f>IF('Pick Up 2024 Base'!V8="","",('Pick Up 2024 Base'!V8+'Sheet1 '!$G15)*'Sheet1 '!$H15)</f>
        <v/>
      </c>
      <c r="W8" s="12">
        <f>IF('Pick Up 2024 Base'!W8="","",('Pick Up 2024 Base'!W8+'Sheet1 '!$G15)*'Sheet1 '!$H15)</f>
        <v>0</v>
      </c>
      <c r="X8" s="12">
        <f>IF('Pick Up 2024 Base'!X8="","",('Pick Up 2024 Base'!X8+'Sheet1 '!$G15)*'Sheet1 '!$H15)</f>
        <v>0</v>
      </c>
      <c r="Y8" s="12">
        <f>IF('Pick Up 2024 Base'!Y8="","",('Pick Up 2024 Base'!Y8+'Sheet1 '!$G15)*'Sheet1 '!$H15)</f>
        <v>0</v>
      </c>
      <c r="Z8" s="12" t="str">
        <f>IF('Pick Up 2024 Base'!Z8="","",('Pick Up 2024 Base'!Z8+'Sheet1 '!$G15)*'Sheet1 '!$H15)</f>
        <v/>
      </c>
      <c r="AA8" s="12">
        <f>IF('Pick Up 2024 Base'!AA8="","",('Pick Up 2024 Base'!AA8+'Sheet1 '!$G15)*'Sheet1 '!$H15)</f>
        <v>0</v>
      </c>
      <c r="AB8" s="12">
        <f>IF('Pick Up 2024 Base'!AB8="","",('Pick Up 2024 Base'!AB8+'Sheet1 '!$G15)*'Sheet1 '!$H15)</f>
        <v>0</v>
      </c>
      <c r="AC8" s="12">
        <f>IF('Pick Up 2024 Base'!AC8="","",('Pick Up 2024 Base'!AC8+'Sheet1 '!$G15)*'Sheet1 '!$H15)</f>
        <v>0</v>
      </c>
      <c r="AD8" s="12">
        <f>IF('Pick Up 2024 Base'!AD8="","",('Pick Up 2024 Base'!AD8+'Sheet1 '!$G15)*'Sheet1 '!$H15)</f>
        <v>0</v>
      </c>
      <c r="AE8" s="12">
        <f>IF('Pick Up 2024 Base'!AE8="","",('Pick Up 2024 Base'!AE8+'Sheet1 '!$G15)*'Sheet1 '!$H15)</f>
        <v>0</v>
      </c>
      <c r="AF8" s="12">
        <f>IF('Pick Up 2024 Base'!AF8="","",('Pick Up 2024 Base'!AF8+'Sheet1 '!$G15)*'Sheet1 '!$H15)</f>
        <v>0</v>
      </c>
      <c r="AG8" s="12">
        <f>IF('Pick Up 2024 Base'!AG8="","",('Pick Up 2024 Base'!AG8+'Sheet1 '!$G15)*'Sheet1 '!$H15)</f>
        <v>0</v>
      </c>
      <c r="AH8" s="12">
        <f>IF('Pick Up 2024 Base'!AH8="","",('Pick Up 2024 Base'!AH8+'Sheet1 '!$G15)*'Sheet1 '!$H15)</f>
        <v>0</v>
      </c>
      <c r="AI8" s="12">
        <f>IF('Pick Up 2024 Base'!AI8="","",('Pick Up 2024 Base'!AI8+'Sheet1 '!$G15)*'Sheet1 '!$H15)</f>
        <v>0</v>
      </c>
      <c r="AJ8" s="12">
        <f>IF('Pick Up 2024 Base'!AJ8="","",('Pick Up 2024 Base'!AJ8+'Sheet1 '!$G15)*'Sheet1 '!$H15)</f>
        <v>0</v>
      </c>
      <c r="AK8" s="12">
        <f>IF('Pick Up 2024 Base'!AK8="","",('Pick Up 2024 Base'!AK8+'Sheet1 '!$G15)*'Sheet1 '!$H15)</f>
        <v>0</v>
      </c>
      <c r="AL8" s="12">
        <f>IF('Pick Up 2024 Base'!AL8="","",('Pick Up 2024 Base'!AL8+'Sheet1 '!$G15)*'Sheet1 '!$H15)</f>
        <v>0</v>
      </c>
      <c r="AM8" s="12">
        <f>IF('Pick Up 2024 Base'!AM8="","",('Pick Up 2024 Base'!AM8+'Sheet1 '!$G15)*'Sheet1 '!$H15)</f>
        <v>0</v>
      </c>
      <c r="AN8" s="12">
        <f>IF('Pick Up 2024 Base'!AN8="","",('Pick Up 2024 Base'!AN8+'Sheet1 '!$G15)*'Sheet1 '!$H15)</f>
        <v>0</v>
      </c>
      <c r="AO8" s="12">
        <f>IF('Pick Up 2024 Base'!AO8="","",('Pick Up 2024 Base'!AO8+'Sheet1 '!$G15)*'Sheet1 '!$H15)</f>
        <v>0</v>
      </c>
      <c r="AP8" s="12">
        <f>IF('Pick Up 2024 Base'!AP8="","",('Pick Up 2024 Base'!AP8+'Sheet1 '!$G15)*'Sheet1 '!$H15)</f>
        <v>0</v>
      </c>
      <c r="AQ8" s="12" t="str">
        <f>IF('Pick Up 2024 Base'!AQ8="","",('Pick Up 2024 Base'!AQ8+'Sheet1 '!$G15)*'Sheet1 '!$H15)</f>
        <v/>
      </c>
      <c r="AR8" s="12">
        <f>IF('Pick Up 2024 Base'!AR8="","",('Pick Up 2024 Base'!AR8+'Sheet1 '!$G15)*'Sheet1 '!$H15)</f>
        <v>0</v>
      </c>
      <c r="AS8" s="12">
        <f>IF('Pick Up 2024 Base'!AS8="","",('Pick Up 2024 Base'!AS8+'Sheet1 '!$G15)*'Sheet1 '!$H15)</f>
        <v>0</v>
      </c>
      <c r="AT8" s="12">
        <f>IF('Pick Up 2024 Base'!AT8="","",('Pick Up 2024 Base'!AT8+'Sheet1 '!$G15)*'Sheet1 '!$H15)</f>
        <v>0</v>
      </c>
      <c r="AU8" s="12">
        <f>IF('Pick Up 2024 Base'!AU8="","",('Pick Up 2024 Base'!AU8+'Sheet1 '!$G15)*'Sheet1 '!$H15)</f>
        <v>0</v>
      </c>
      <c r="AV8" s="12">
        <f>IF('Pick Up 2024 Base'!AV8="","",('Pick Up 2024 Base'!AV8+'Sheet1 '!$G15)*'Sheet1 '!$H15)</f>
        <v>0</v>
      </c>
      <c r="AW8" s="12" t="str">
        <f>IF('Pick Up 2024 Base'!AW8="","",('Pick Up 2024 Base'!AW8+'Sheet1 '!$G15)*'Sheet1 '!$H15)</f>
        <v/>
      </c>
      <c r="AX8" s="12">
        <f>IF('Pick Up 2024 Base'!AX8="","",('Pick Up 2024 Base'!AX8+'Sheet1 '!$G15)*'Sheet1 '!$H15)</f>
        <v>0</v>
      </c>
      <c r="AY8" s="12" t="str">
        <f>IF('Pick Up 2024 Base'!AY8="","",('Pick Up 2024 Base'!AY8+'Sheet1 '!$G15)*'Sheet1 '!$H15)</f>
        <v/>
      </c>
    </row>
    <row r="9" spans="1:51" ht="14.25" x14ac:dyDescent="0.2">
      <c r="A9" s="3">
        <v>5</v>
      </c>
      <c r="B9" s="80" t="s">
        <v>1</v>
      </c>
      <c r="C9" s="81"/>
      <c r="D9" s="82"/>
      <c r="E9" s="4" t="s">
        <v>29</v>
      </c>
      <c r="F9" s="11" t="s">
        <v>28</v>
      </c>
      <c r="G9" s="12" t="str">
        <f>IF('Pick Up 2024 Base'!G9="","",('Pick Up 2024 Base'!G9+'Sheet1 '!$G16)*'Sheet1 '!$H16)</f>
        <v/>
      </c>
      <c r="H9" s="12" t="str">
        <f>IF('Pick Up 2024 Base'!H9="","",('Pick Up 2024 Base'!H9+'Sheet1 '!$G16)*'Sheet1 '!$H16)</f>
        <v/>
      </c>
      <c r="I9" s="12" t="str">
        <f>IF('Pick Up 2024 Base'!I9="","",('Pick Up 2024 Base'!I9+'Sheet1 '!$G16)*'Sheet1 '!$H16)</f>
        <v/>
      </c>
      <c r="J9" s="12">
        <f>IF('Pick Up 2024 Base'!J9="","",('Pick Up 2024 Base'!J9+'Sheet1 '!$G16)*'Sheet1 '!$H16)</f>
        <v>0</v>
      </c>
      <c r="K9" s="12">
        <f>IF('Pick Up 2024 Base'!K9="","",('Pick Up 2024 Base'!K9+'Sheet1 '!$G16)*'Sheet1 '!$H16)</f>
        <v>0</v>
      </c>
      <c r="L9" s="12">
        <f>IF('Pick Up 2024 Base'!L9="","",('Pick Up 2024 Base'!L9+'Sheet1 '!$G16)*'Sheet1 '!$H16)</f>
        <v>0</v>
      </c>
      <c r="M9" s="12">
        <f>IF('Pick Up 2024 Base'!M9="","",('Pick Up 2024 Base'!M9+'Sheet1 '!$G16)*'Sheet1 '!$H16)</f>
        <v>0</v>
      </c>
      <c r="N9" s="12">
        <f>IF('Pick Up 2024 Base'!N9="","",('Pick Up 2024 Base'!N9+'Sheet1 '!$G16)*'Sheet1 '!$H16)</f>
        <v>0</v>
      </c>
      <c r="O9" s="12" t="str">
        <f>IF('Pick Up 2024 Base'!O9="","",('Pick Up 2024 Base'!O9+'Sheet1 '!$G16)*'Sheet1 '!$H16)</f>
        <v/>
      </c>
      <c r="P9" s="12" t="str">
        <f>IF('Pick Up 2024 Base'!P9="","",('Pick Up 2024 Base'!P9+'Sheet1 '!$G16)*'Sheet1 '!$H16)</f>
        <v/>
      </c>
      <c r="Q9" s="12" t="str">
        <f>IF('Pick Up 2024 Base'!Q9="","",('Pick Up 2024 Base'!Q9+'Sheet1 '!$G16)*'Sheet1 '!$H16)</f>
        <v/>
      </c>
      <c r="R9" s="12" t="str">
        <f>IF('Pick Up 2024 Base'!R9="","",('Pick Up 2024 Base'!R9+'Sheet1 '!$G16)*'Sheet1 '!$H16)</f>
        <v/>
      </c>
      <c r="S9" s="12" t="str">
        <f>IF('Pick Up 2024 Base'!S9="","",('Pick Up 2024 Base'!S9+'Sheet1 '!$G16)*'Sheet1 '!$H16)</f>
        <v/>
      </c>
      <c r="T9" s="12" t="str">
        <f>IF('Pick Up 2024 Base'!T9="","",('Pick Up 2024 Base'!T9+'Sheet1 '!$G16)*'Sheet1 '!$H16)</f>
        <v/>
      </c>
      <c r="U9" s="12">
        <f>IF('Pick Up 2024 Base'!U9="","",('Pick Up 2024 Base'!U9+'Sheet1 '!$G16)*'Sheet1 '!$H16)</f>
        <v>0</v>
      </c>
      <c r="V9" s="12" t="str">
        <f>IF('Pick Up 2024 Base'!V9="","",('Pick Up 2024 Base'!V9+'Sheet1 '!$G16)*'Sheet1 '!$H16)</f>
        <v/>
      </c>
      <c r="W9" s="12" t="str">
        <f>IF('Pick Up 2024 Base'!W9="","",('Pick Up 2024 Base'!W9+'Sheet1 '!$G16)*'Sheet1 '!$H16)</f>
        <v/>
      </c>
      <c r="X9" s="12" t="str">
        <f>IF('Pick Up 2024 Base'!X9="","",('Pick Up 2024 Base'!X9+'Sheet1 '!$G16)*'Sheet1 '!$H16)</f>
        <v/>
      </c>
      <c r="Y9" s="12" t="str">
        <f>IF('Pick Up 2024 Base'!Y9="","",('Pick Up 2024 Base'!Y9+'Sheet1 '!$G16)*'Sheet1 '!$H16)</f>
        <v/>
      </c>
      <c r="Z9" s="12" t="str">
        <f>IF('Pick Up 2024 Base'!Z9="","",('Pick Up 2024 Base'!Z9+'Sheet1 '!$G16)*'Sheet1 '!$H16)</f>
        <v/>
      </c>
      <c r="AA9" s="12" t="str">
        <f>IF('Pick Up 2024 Base'!AA9="","",('Pick Up 2024 Base'!AA9+'Sheet1 '!$G16)*'Sheet1 '!$H16)</f>
        <v/>
      </c>
      <c r="AB9" s="12" t="str">
        <f>IF('Pick Up 2024 Base'!AB9="","",('Pick Up 2024 Base'!AB9+'Sheet1 '!$G16)*'Sheet1 '!$H16)</f>
        <v/>
      </c>
      <c r="AC9" s="12" t="str">
        <f>IF('Pick Up 2024 Base'!AC9="","",('Pick Up 2024 Base'!AC9+'Sheet1 '!$G16)*'Sheet1 '!$H16)</f>
        <v/>
      </c>
      <c r="AD9" s="12" t="str">
        <f>IF('Pick Up 2024 Base'!AD9="","",('Pick Up 2024 Base'!AD9+'Sheet1 '!$G16)*'Sheet1 '!$H16)</f>
        <v/>
      </c>
      <c r="AE9" s="12">
        <f>IF('Pick Up 2024 Base'!AE9="","",('Pick Up 2024 Base'!AE9+'Sheet1 '!$G16)*'Sheet1 '!$H16)</f>
        <v>0</v>
      </c>
      <c r="AF9" s="12">
        <f>IF('Pick Up 2024 Base'!AF9="","",('Pick Up 2024 Base'!AF9+'Sheet1 '!$G16)*'Sheet1 '!$H16)</f>
        <v>0</v>
      </c>
      <c r="AG9" s="12">
        <f>IF('Pick Up 2024 Base'!AG9="","",('Pick Up 2024 Base'!AG9+'Sheet1 '!$G16)*'Sheet1 '!$H16)</f>
        <v>0</v>
      </c>
      <c r="AH9" s="12">
        <f>IF('Pick Up 2024 Base'!AH9="","",('Pick Up 2024 Base'!AH9+'Sheet1 '!$G16)*'Sheet1 '!$H16)</f>
        <v>0</v>
      </c>
      <c r="AI9" s="12" t="str">
        <f>IF('Pick Up 2024 Base'!AI9="","",('Pick Up 2024 Base'!AI9+'Sheet1 '!$G16)*'Sheet1 '!$H16)</f>
        <v/>
      </c>
      <c r="AJ9" s="12">
        <f>IF('Pick Up 2024 Base'!AJ9="","",('Pick Up 2024 Base'!AJ9+'Sheet1 '!$G16)*'Sheet1 '!$H16)</f>
        <v>0</v>
      </c>
      <c r="AK9" s="12" t="str">
        <f>IF('Pick Up 2024 Base'!AK9="","",('Pick Up 2024 Base'!AK9+'Sheet1 '!$G16)*'Sheet1 '!$H16)</f>
        <v/>
      </c>
      <c r="AL9" s="12" t="str">
        <f>IF('Pick Up 2024 Base'!AL9="","",('Pick Up 2024 Base'!AL9+'Sheet1 '!$G16)*'Sheet1 '!$H16)</f>
        <v/>
      </c>
      <c r="AM9" s="12">
        <f>IF('Pick Up 2024 Base'!AM9="","",('Pick Up 2024 Base'!AM9+'Sheet1 '!$G16)*'Sheet1 '!$H16)</f>
        <v>0</v>
      </c>
      <c r="AN9" s="12">
        <f>IF('Pick Up 2024 Base'!AN9="","",('Pick Up 2024 Base'!AN9+'Sheet1 '!$G16)*'Sheet1 '!$H16)</f>
        <v>0</v>
      </c>
      <c r="AO9" s="12">
        <f>IF('Pick Up 2024 Base'!AO9="","",('Pick Up 2024 Base'!AO9+'Sheet1 '!$G16)*'Sheet1 '!$H16)</f>
        <v>0</v>
      </c>
      <c r="AP9" s="12">
        <f>IF('Pick Up 2024 Base'!AP9="","",('Pick Up 2024 Base'!AP9+'Sheet1 '!$G16)*'Sheet1 '!$H16)</f>
        <v>0</v>
      </c>
      <c r="AQ9" s="12">
        <f>IF('Pick Up 2024 Base'!AQ9="","",('Pick Up 2024 Base'!AQ9+'Sheet1 '!$G16)*'Sheet1 '!$H16)</f>
        <v>0</v>
      </c>
      <c r="AR9" s="12" t="str">
        <f>IF('Pick Up 2024 Base'!AR9="","",('Pick Up 2024 Base'!AR9+'Sheet1 '!$G16)*'Sheet1 '!$H16)</f>
        <v/>
      </c>
      <c r="AS9" s="12" t="str">
        <f>IF('Pick Up 2024 Base'!AS9="","",('Pick Up 2024 Base'!AS9+'Sheet1 '!$G16)*'Sheet1 '!$H16)</f>
        <v/>
      </c>
      <c r="AT9" s="12" t="str">
        <f>IF('Pick Up 2024 Base'!AT9="","",('Pick Up 2024 Base'!AT9+'Sheet1 '!$G16)*'Sheet1 '!$H16)</f>
        <v/>
      </c>
      <c r="AU9" s="12">
        <f>IF('Pick Up 2024 Base'!AU9="","",('Pick Up 2024 Base'!AU9+'Sheet1 '!$G16)*'Sheet1 '!$H16)</f>
        <v>0</v>
      </c>
      <c r="AV9" s="12">
        <f>IF('Pick Up 2024 Base'!AV9="","",('Pick Up 2024 Base'!AV9+'Sheet1 '!$G16)*'Sheet1 '!$H16)</f>
        <v>0</v>
      </c>
      <c r="AW9" s="12" t="str">
        <f>IF('Pick Up 2024 Base'!AW9="","",('Pick Up 2024 Base'!AW9+'Sheet1 '!$G16)*'Sheet1 '!$H16)</f>
        <v/>
      </c>
      <c r="AX9" s="12">
        <f>IF('Pick Up 2024 Base'!AX9="","",('Pick Up 2024 Base'!AX9+'Sheet1 '!$G16)*'Sheet1 '!$H16)</f>
        <v>0</v>
      </c>
      <c r="AY9" s="12" t="str">
        <f>IF('Pick Up 2024 Base'!AY9="","",('Pick Up 2024 Base'!AY9+'Sheet1 '!$G16)*'Sheet1 '!$H16)</f>
        <v/>
      </c>
    </row>
    <row r="10" spans="1:51" ht="14.25" x14ac:dyDescent="0.2">
      <c r="A10" s="3">
        <v>6</v>
      </c>
      <c r="B10" s="80" t="s">
        <v>1</v>
      </c>
      <c r="C10" s="81"/>
      <c r="D10" s="82"/>
      <c r="E10" s="4" t="s">
        <v>30</v>
      </c>
      <c r="F10" s="11" t="s">
        <v>28</v>
      </c>
      <c r="G10" s="12" t="str">
        <f>IF('Pick Up 2024 Base'!G10="","",('Pick Up 2024 Base'!G10+'Sheet1 '!$G17)*'Sheet1 '!$H17)</f>
        <v/>
      </c>
      <c r="H10" s="12" t="str">
        <f>IF('Pick Up 2024 Base'!H10="","",('Pick Up 2024 Base'!H10+'Sheet1 '!$G17)*'Sheet1 '!$H17)</f>
        <v/>
      </c>
      <c r="I10" s="12" t="str">
        <f>IF('Pick Up 2024 Base'!I10="","",('Pick Up 2024 Base'!I10+'Sheet1 '!$G17)*'Sheet1 '!$H17)</f>
        <v/>
      </c>
      <c r="J10" s="12" t="str">
        <f>IF('Pick Up 2024 Base'!J10="","",('Pick Up 2024 Base'!J10+'Sheet1 '!$G17)*'Sheet1 '!$H17)</f>
        <v/>
      </c>
      <c r="K10" s="12" t="str">
        <f>IF('Pick Up 2024 Base'!K10="","",('Pick Up 2024 Base'!K10+'Sheet1 '!$G17)*'Sheet1 '!$H17)</f>
        <v/>
      </c>
      <c r="L10" s="12" t="str">
        <f>IF('Pick Up 2024 Base'!L10="","",('Pick Up 2024 Base'!L10+'Sheet1 '!$G17)*'Sheet1 '!$H17)</f>
        <v/>
      </c>
      <c r="M10" s="12" t="str">
        <f>IF('Pick Up 2024 Base'!M10="","",('Pick Up 2024 Base'!M10+'Sheet1 '!$G17)*'Sheet1 '!$H17)</f>
        <v/>
      </c>
      <c r="N10" s="12" t="str">
        <f>IF('Pick Up 2024 Base'!N10="","",('Pick Up 2024 Base'!N10+'Sheet1 '!$G17)*'Sheet1 '!$H17)</f>
        <v/>
      </c>
      <c r="O10" s="12" t="str">
        <f>IF('Pick Up 2024 Base'!O10="","",('Pick Up 2024 Base'!O10+'Sheet1 '!$G17)*'Sheet1 '!$H17)</f>
        <v/>
      </c>
      <c r="P10" s="12" t="str">
        <f>IF('Pick Up 2024 Base'!P10="","",('Pick Up 2024 Base'!P10+'Sheet1 '!$G17)*'Sheet1 '!$H17)</f>
        <v/>
      </c>
      <c r="Q10" s="12" t="str">
        <f>IF('Pick Up 2024 Base'!Q10="","",('Pick Up 2024 Base'!Q10+'Sheet1 '!$G17)*'Sheet1 '!$H17)</f>
        <v/>
      </c>
      <c r="R10" s="12" t="str">
        <f>IF('Pick Up 2024 Base'!R10="","",('Pick Up 2024 Base'!R10+'Sheet1 '!$G17)*'Sheet1 '!$H17)</f>
        <v/>
      </c>
      <c r="S10" s="12" t="str">
        <f>IF('Pick Up 2024 Base'!S10="","",('Pick Up 2024 Base'!S10+'Sheet1 '!$G17)*'Sheet1 '!$H17)</f>
        <v/>
      </c>
      <c r="T10" s="12" t="str">
        <f>IF('Pick Up 2024 Base'!T10="","",('Pick Up 2024 Base'!T10+'Sheet1 '!$G17)*'Sheet1 '!$H17)</f>
        <v/>
      </c>
      <c r="U10" s="12" t="str">
        <f>IF('Pick Up 2024 Base'!U10="","",('Pick Up 2024 Base'!U10+'Sheet1 '!$G17)*'Sheet1 '!$H17)</f>
        <v/>
      </c>
      <c r="V10" s="12" t="str">
        <f>IF('Pick Up 2024 Base'!V10="","",('Pick Up 2024 Base'!V10+'Sheet1 '!$G17)*'Sheet1 '!$H17)</f>
        <v/>
      </c>
      <c r="W10" s="12" t="str">
        <f>IF('Pick Up 2024 Base'!W10="","",('Pick Up 2024 Base'!W10+'Sheet1 '!$G17)*'Sheet1 '!$H17)</f>
        <v/>
      </c>
      <c r="X10" s="12" t="str">
        <f>IF('Pick Up 2024 Base'!X10="","",('Pick Up 2024 Base'!X10+'Sheet1 '!$G17)*'Sheet1 '!$H17)</f>
        <v/>
      </c>
      <c r="Y10" s="12" t="str">
        <f>IF('Pick Up 2024 Base'!Y10="","",('Pick Up 2024 Base'!Y10+'Sheet1 '!$G17)*'Sheet1 '!$H17)</f>
        <v/>
      </c>
      <c r="Z10" s="12" t="str">
        <f>IF('Pick Up 2024 Base'!Z10="","",('Pick Up 2024 Base'!Z10+'Sheet1 '!$G17)*'Sheet1 '!$H17)</f>
        <v/>
      </c>
      <c r="AA10" s="12" t="str">
        <f>IF('Pick Up 2024 Base'!AA10="","",('Pick Up 2024 Base'!AA10+'Sheet1 '!$G17)*'Sheet1 '!$H17)</f>
        <v/>
      </c>
      <c r="AB10" s="12" t="str">
        <f>IF('Pick Up 2024 Base'!AB10="","",('Pick Up 2024 Base'!AB10+'Sheet1 '!$G17)*'Sheet1 '!$H17)</f>
        <v/>
      </c>
      <c r="AC10" s="12" t="str">
        <f>IF('Pick Up 2024 Base'!AC10="","",('Pick Up 2024 Base'!AC10+'Sheet1 '!$G17)*'Sheet1 '!$H17)</f>
        <v/>
      </c>
      <c r="AD10" s="12" t="str">
        <f>IF('Pick Up 2024 Base'!AD10="","",('Pick Up 2024 Base'!AD10+'Sheet1 '!$G17)*'Sheet1 '!$H17)</f>
        <v/>
      </c>
      <c r="AE10" s="12" t="str">
        <f>IF('Pick Up 2024 Base'!AE10="","",('Pick Up 2024 Base'!AE10+'Sheet1 '!$G17)*'Sheet1 '!$H17)</f>
        <v/>
      </c>
      <c r="AF10" s="12" t="str">
        <f>IF('Pick Up 2024 Base'!AF10="","",('Pick Up 2024 Base'!AF10+'Sheet1 '!$G17)*'Sheet1 '!$H17)</f>
        <v/>
      </c>
      <c r="AG10" s="12" t="str">
        <f>IF('Pick Up 2024 Base'!AG10="","",('Pick Up 2024 Base'!AG10+'Sheet1 '!$G17)*'Sheet1 '!$H17)</f>
        <v/>
      </c>
      <c r="AH10" s="12" t="str">
        <f>IF('Pick Up 2024 Base'!AH10="","",('Pick Up 2024 Base'!AH10+'Sheet1 '!$G17)*'Sheet1 '!$H17)</f>
        <v/>
      </c>
      <c r="AI10" s="12" t="str">
        <f>IF('Pick Up 2024 Base'!AI10="","",('Pick Up 2024 Base'!AI10+'Sheet1 '!$G17)*'Sheet1 '!$H17)</f>
        <v/>
      </c>
      <c r="AJ10" s="12" t="str">
        <f>IF('Pick Up 2024 Base'!AJ10="","",('Pick Up 2024 Base'!AJ10+'Sheet1 '!$G17)*'Sheet1 '!$H17)</f>
        <v/>
      </c>
      <c r="AK10" s="12" t="str">
        <f>IF('Pick Up 2024 Base'!AK10="","",('Pick Up 2024 Base'!AK10+'Sheet1 '!$G17)*'Sheet1 '!$H17)</f>
        <v/>
      </c>
      <c r="AL10" s="12" t="str">
        <f>IF('Pick Up 2024 Base'!AL10="","",('Pick Up 2024 Base'!AL10+'Sheet1 '!$G17)*'Sheet1 '!$H17)</f>
        <v/>
      </c>
      <c r="AM10" s="12" t="str">
        <f>IF('Pick Up 2024 Base'!AM10="","",('Pick Up 2024 Base'!AM10+'Sheet1 '!$G17)*'Sheet1 '!$H17)</f>
        <v/>
      </c>
      <c r="AN10" s="12" t="str">
        <f>IF('Pick Up 2024 Base'!AN10="","",('Pick Up 2024 Base'!AN10+'Sheet1 '!$G17)*'Sheet1 '!$H17)</f>
        <v/>
      </c>
      <c r="AO10" s="12" t="str">
        <f>IF('Pick Up 2024 Base'!AO10="","",('Pick Up 2024 Base'!AO10+'Sheet1 '!$G17)*'Sheet1 '!$H17)</f>
        <v/>
      </c>
      <c r="AP10" s="12" t="str">
        <f>IF('Pick Up 2024 Base'!AP10="","",('Pick Up 2024 Base'!AP10+'Sheet1 '!$G17)*'Sheet1 '!$H17)</f>
        <v/>
      </c>
      <c r="AQ10" s="12" t="str">
        <f>IF('Pick Up 2024 Base'!AQ10="","",('Pick Up 2024 Base'!AQ10+'Sheet1 '!$G17)*'Sheet1 '!$H17)</f>
        <v/>
      </c>
      <c r="AR10" s="12" t="str">
        <f>IF('Pick Up 2024 Base'!AR10="","",('Pick Up 2024 Base'!AR10+'Sheet1 '!$G17)*'Sheet1 '!$H17)</f>
        <v/>
      </c>
      <c r="AS10" s="12" t="str">
        <f>IF('Pick Up 2024 Base'!AS10="","",('Pick Up 2024 Base'!AS10+'Sheet1 '!$G17)*'Sheet1 '!$H17)</f>
        <v/>
      </c>
      <c r="AT10" s="12" t="str">
        <f>IF('Pick Up 2024 Base'!AT10="","",('Pick Up 2024 Base'!AT10+'Sheet1 '!$G17)*'Sheet1 '!$H17)</f>
        <v/>
      </c>
      <c r="AU10" s="12" t="str">
        <f>IF('Pick Up 2024 Base'!AU10="","",('Pick Up 2024 Base'!AU10+'Sheet1 '!$G17)*'Sheet1 '!$H17)</f>
        <v/>
      </c>
      <c r="AV10" s="12" t="str">
        <f>IF('Pick Up 2024 Base'!AV10="","",('Pick Up 2024 Base'!AV10+'Sheet1 '!$G17)*'Sheet1 '!$H17)</f>
        <v/>
      </c>
      <c r="AW10" s="12" t="str">
        <f>IF('Pick Up 2024 Base'!AW10="","",('Pick Up 2024 Base'!AW10+'Sheet1 '!$G17)*'Sheet1 '!$H17)</f>
        <v/>
      </c>
      <c r="AX10" s="12" t="str">
        <f>IF('Pick Up 2024 Base'!AX10="","",('Pick Up 2024 Base'!AX10+'Sheet1 '!$G17)*'Sheet1 '!$H17)</f>
        <v/>
      </c>
      <c r="AY10" s="12" t="str">
        <f>IF('Pick Up 2024 Base'!AY10="","",('Pick Up 2024 Base'!AY10+'Sheet1 '!$G17)*'Sheet1 '!$H17)</f>
        <v/>
      </c>
    </row>
    <row r="11" spans="1:51" ht="14.25" x14ac:dyDescent="0.2">
      <c r="A11" s="3">
        <v>7</v>
      </c>
      <c r="B11" s="80" t="s">
        <v>2</v>
      </c>
      <c r="C11" s="81"/>
      <c r="D11" s="82"/>
      <c r="E11" s="4" t="s">
        <v>29</v>
      </c>
      <c r="F11" s="11" t="s">
        <v>28</v>
      </c>
      <c r="G11" s="12" t="str">
        <f>IF('Pick Up 2024 Base'!G11="","",('Pick Up 2024 Base'!G11+'Sheet1 '!$G18)*'Sheet1 '!$H18)</f>
        <v/>
      </c>
      <c r="H11" s="12" t="str">
        <f>IF('Pick Up 2024 Base'!H11="","",('Pick Up 2024 Base'!H11+'Sheet1 '!$G18)*'Sheet1 '!$H18)</f>
        <v/>
      </c>
      <c r="I11" s="12">
        <f>IF('Pick Up 2024 Base'!I11="","",('Pick Up 2024 Base'!I11+'Sheet1 '!$G18)*'Sheet1 '!$H18)</f>
        <v>0</v>
      </c>
      <c r="J11" s="12">
        <f>IF('Pick Up 2024 Base'!J11="","",('Pick Up 2024 Base'!J11+'Sheet1 '!$G18)*'Sheet1 '!$H18)</f>
        <v>0</v>
      </c>
      <c r="K11" s="12">
        <f>IF('Pick Up 2024 Base'!K11="","",('Pick Up 2024 Base'!K11+'Sheet1 '!$G18)*'Sheet1 '!$H18)</f>
        <v>0</v>
      </c>
      <c r="L11" s="12">
        <f>IF('Pick Up 2024 Base'!L11="","",('Pick Up 2024 Base'!L11+'Sheet1 '!$G18)*'Sheet1 '!$H18)</f>
        <v>0</v>
      </c>
      <c r="M11" s="12">
        <f>IF('Pick Up 2024 Base'!M11="","",('Pick Up 2024 Base'!M11+'Sheet1 '!$G18)*'Sheet1 '!$H18)</f>
        <v>0</v>
      </c>
      <c r="N11" s="12">
        <f>IF('Pick Up 2024 Base'!N11="","",('Pick Up 2024 Base'!N11+'Sheet1 '!$G18)*'Sheet1 '!$H18)</f>
        <v>0</v>
      </c>
      <c r="O11" s="12" t="str">
        <f>IF('Pick Up 2024 Base'!O11="","",('Pick Up 2024 Base'!O11+'Sheet1 '!$G18)*'Sheet1 '!$H18)</f>
        <v/>
      </c>
      <c r="P11" s="12" t="str">
        <f>IF('Pick Up 2024 Base'!P11="","",('Pick Up 2024 Base'!P11+'Sheet1 '!$G18)*'Sheet1 '!$H18)</f>
        <v/>
      </c>
      <c r="Q11" s="12" t="str">
        <f>IF('Pick Up 2024 Base'!Q11="","",('Pick Up 2024 Base'!Q11+'Sheet1 '!$G18)*'Sheet1 '!$H18)</f>
        <v/>
      </c>
      <c r="R11" s="12" t="str">
        <f>IF('Pick Up 2024 Base'!R11="","",('Pick Up 2024 Base'!R11+'Sheet1 '!$G18)*'Sheet1 '!$H18)</f>
        <v/>
      </c>
      <c r="S11" s="12">
        <f>IF('Pick Up 2024 Base'!S11="","",('Pick Up 2024 Base'!S11+'Sheet1 '!$G18)*'Sheet1 '!$H18)</f>
        <v>0</v>
      </c>
      <c r="T11" s="12">
        <f>IF('Pick Up 2024 Base'!T11="","",('Pick Up 2024 Base'!T11+'Sheet1 '!$G18)*'Sheet1 '!$H18)</f>
        <v>0</v>
      </c>
      <c r="U11" s="12">
        <f>IF('Pick Up 2024 Base'!U11="","",('Pick Up 2024 Base'!U11+'Sheet1 '!$G18)*'Sheet1 '!$H18)</f>
        <v>0</v>
      </c>
      <c r="V11" s="12" t="str">
        <f>IF('Pick Up 2024 Base'!V11="","",('Pick Up 2024 Base'!V11+'Sheet1 '!$G18)*'Sheet1 '!$H18)</f>
        <v/>
      </c>
      <c r="W11" s="12" t="str">
        <f>IF('Pick Up 2024 Base'!W11="","",('Pick Up 2024 Base'!W11+'Sheet1 '!$G18)*'Sheet1 '!$H18)</f>
        <v/>
      </c>
      <c r="X11" s="12" t="str">
        <f>IF('Pick Up 2024 Base'!X11="","",('Pick Up 2024 Base'!X11+'Sheet1 '!$G18)*'Sheet1 '!$H18)</f>
        <v/>
      </c>
      <c r="Y11" s="12">
        <f>IF('Pick Up 2024 Base'!Y11="","",('Pick Up 2024 Base'!Y11+'Sheet1 '!$G18)*'Sheet1 '!$H18)</f>
        <v>0</v>
      </c>
      <c r="Z11" s="12" t="str">
        <f>IF('Pick Up 2024 Base'!Z11="","",('Pick Up 2024 Base'!Z11+'Sheet1 '!$G18)*'Sheet1 '!$H18)</f>
        <v/>
      </c>
      <c r="AA11" s="12">
        <f>IF('Pick Up 2024 Base'!AA11="","",('Pick Up 2024 Base'!AA11+'Sheet1 '!$G18)*'Sheet1 '!$H18)</f>
        <v>0</v>
      </c>
      <c r="AB11" s="12">
        <f>IF('Pick Up 2024 Base'!AB11="","",('Pick Up 2024 Base'!AB11+'Sheet1 '!$G18)*'Sheet1 '!$H18)</f>
        <v>0</v>
      </c>
      <c r="AC11" s="12">
        <f>IF('Pick Up 2024 Base'!AC11="","",('Pick Up 2024 Base'!AC11+'Sheet1 '!$G18)*'Sheet1 '!$H18)</f>
        <v>0</v>
      </c>
      <c r="AD11" s="12" t="str">
        <f>IF('Pick Up 2024 Base'!AD11="","",('Pick Up 2024 Base'!AD11+'Sheet1 '!$G18)*'Sheet1 '!$H18)</f>
        <v/>
      </c>
      <c r="AE11" s="12">
        <f>IF('Pick Up 2024 Base'!AE11="","",('Pick Up 2024 Base'!AE11+'Sheet1 '!$G18)*'Sheet1 '!$H18)</f>
        <v>0</v>
      </c>
      <c r="AF11" s="12">
        <f>IF('Pick Up 2024 Base'!AF11="","",('Pick Up 2024 Base'!AF11+'Sheet1 '!$G18)*'Sheet1 '!$H18)</f>
        <v>0</v>
      </c>
      <c r="AG11" s="12">
        <f>IF('Pick Up 2024 Base'!AG11="","",('Pick Up 2024 Base'!AG11+'Sheet1 '!$G18)*'Sheet1 '!$H18)</f>
        <v>0</v>
      </c>
      <c r="AH11" s="12">
        <f>IF('Pick Up 2024 Base'!AH11="","",('Pick Up 2024 Base'!AH11+'Sheet1 '!$G18)*'Sheet1 '!$H18)</f>
        <v>0</v>
      </c>
      <c r="AI11" s="12" t="str">
        <f>IF('Pick Up 2024 Base'!AI11="","",('Pick Up 2024 Base'!AI11+'Sheet1 '!$G18)*'Sheet1 '!$H18)</f>
        <v/>
      </c>
      <c r="AJ11" s="12">
        <f>IF('Pick Up 2024 Base'!AJ11="","",('Pick Up 2024 Base'!AJ11+'Sheet1 '!$G18)*'Sheet1 '!$H18)</f>
        <v>0</v>
      </c>
      <c r="AK11" s="12">
        <f>IF('Pick Up 2024 Base'!AK11="","",('Pick Up 2024 Base'!AK11+'Sheet1 '!$G18)*'Sheet1 '!$H18)</f>
        <v>0</v>
      </c>
      <c r="AL11" s="12">
        <f>IF('Pick Up 2024 Base'!AL11="","",('Pick Up 2024 Base'!AL11+'Sheet1 '!$G18)*'Sheet1 '!$H18)</f>
        <v>0</v>
      </c>
      <c r="AM11" s="12">
        <f>IF('Pick Up 2024 Base'!AM11="","",('Pick Up 2024 Base'!AM11+'Sheet1 '!$G18)*'Sheet1 '!$H18)</f>
        <v>0</v>
      </c>
      <c r="AN11" s="12">
        <f>IF('Pick Up 2024 Base'!AN11="","",('Pick Up 2024 Base'!AN11+'Sheet1 '!$G18)*'Sheet1 '!$H18)</f>
        <v>0</v>
      </c>
      <c r="AO11" s="12">
        <f>IF('Pick Up 2024 Base'!AO11="","",('Pick Up 2024 Base'!AO11+'Sheet1 '!$G18)*'Sheet1 '!$H18)</f>
        <v>0</v>
      </c>
      <c r="AP11" s="12">
        <f>IF('Pick Up 2024 Base'!AP11="","",('Pick Up 2024 Base'!AP11+'Sheet1 '!$G18)*'Sheet1 '!$H18)</f>
        <v>0</v>
      </c>
      <c r="AQ11" s="12">
        <f>IF('Pick Up 2024 Base'!AQ11="","",('Pick Up 2024 Base'!AQ11+'Sheet1 '!$G18)*'Sheet1 '!$H18)</f>
        <v>0</v>
      </c>
      <c r="AR11" s="12">
        <f>IF('Pick Up 2024 Base'!AR11="","",('Pick Up 2024 Base'!AR11+'Sheet1 '!$G18)*'Sheet1 '!$H18)</f>
        <v>0</v>
      </c>
      <c r="AS11" s="12">
        <f>IF('Pick Up 2024 Base'!AS11="","",('Pick Up 2024 Base'!AS11+'Sheet1 '!$G18)*'Sheet1 '!$H18)</f>
        <v>0</v>
      </c>
      <c r="AT11" s="12">
        <f>IF('Pick Up 2024 Base'!AT11="","",('Pick Up 2024 Base'!AT11+'Sheet1 '!$G18)*'Sheet1 '!$H18)</f>
        <v>0</v>
      </c>
      <c r="AU11" s="12">
        <f>IF('Pick Up 2024 Base'!AU11="","",('Pick Up 2024 Base'!AU11+'Sheet1 '!$G18)*'Sheet1 '!$H18)</f>
        <v>0</v>
      </c>
      <c r="AV11" s="12">
        <f>IF('Pick Up 2024 Base'!AV11="","",('Pick Up 2024 Base'!AV11+'Sheet1 '!$G18)*'Sheet1 '!$H18)</f>
        <v>0</v>
      </c>
      <c r="AW11" s="12" t="str">
        <f>IF('Pick Up 2024 Base'!AW11="","",('Pick Up 2024 Base'!AW11+'Sheet1 '!$G18)*'Sheet1 '!$H18)</f>
        <v/>
      </c>
      <c r="AX11" s="12">
        <f>IF('Pick Up 2024 Base'!AX11="","",('Pick Up 2024 Base'!AX11+'Sheet1 '!$G18)*'Sheet1 '!$H18)</f>
        <v>0</v>
      </c>
      <c r="AY11" s="12">
        <f>IF('Pick Up 2024 Base'!AY11="","",('Pick Up 2024 Base'!AY11+'Sheet1 '!$G18)*'Sheet1 '!$H18)</f>
        <v>0</v>
      </c>
    </row>
    <row r="12" spans="1:51" ht="14.25" x14ac:dyDescent="0.2">
      <c r="A12" s="3">
        <v>8</v>
      </c>
      <c r="B12" s="80" t="s">
        <v>3</v>
      </c>
      <c r="C12" s="81"/>
      <c r="D12" s="82"/>
      <c r="E12" s="4" t="s">
        <v>27</v>
      </c>
      <c r="F12" s="11" t="s">
        <v>28</v>
      </c>
      <c r="G12" s="12" t="str">
        <f>IF('Pick Up 2024 Base'!G12="","",('Pick Up 2024 Base'!G12+'Sheet1 '!$G19)*'Sheet1 '!$H19)</f>
        <v/>
      </c>
      <c r="H12" s="12" t="str">
        <f>IF('Pick Up 2024 Base'!H12="","",('Pick Up 2024 Base'!H12+'Sheet1 '!$G19)*'Sheet1 '!$H19)</f>
        <v/>
      </c>
      <c r="I12" s="12">
        <f>IF('Pick Up 2024 Base'!I12="","",('Pick Up 2024 Base'!I12+'Sheet1 '!$G19)*'Sheet1 '!$H19)</f>
        <v>0</v>
      </c>
      <c r="J12" s="12">
        <f>IF('Pick Up 2024 Base'!J12="","",('Pick Up 2024 Base'!J12+'Sheet1 '!$G19)*'Sheet1 '!$H19)</f>
        <v>0</v>
      </c>
      <c r="K12" s="12">
        <f>IF('Pick Up 2024 Base'!K12="","",('Pick Up 2024 Base'!K12+'Sheet1 '!$G19)*'Sheet1 '!$H19)</f>
        <v>0</v>
      </c>
      <c r="L12" s="12">
        <f>IF('Pick Up 2024 Base'!L12="","",('Pick Up 2024 Base'!L12+'Sheet1 '!$G19)*'Sheet1 '!$H19)</f>
        <v>0</v>
      </c>
      <c r="M12" s="12">
        <f>IF('Pick Up 2024 Base'!M12="","",('Pick Up 2024 Base'!M12+'Sheet1 '!$G19)*'Sheet1 '!$H19)</f>
        <v>0</v>
      </c>
      <c r="N12" s="12">
        <f>IF('Pick Up 2024 Base'!N12="","",('Pick Up 2024 Base'!N12+'Sheet1 '!$G19)*'Sheet1 '!$H19)</f>
        <v>0</v>
      </c>
      <c r="O12" s="12" t="str">
        <f>IF('Pick Up 2024 Base'!O12="","",('Pick Up 2024 Base'!O12+'Sheet1 '!$G19)*'Sheet1 '!$H19)</f>
        <v/>
      </c>
      <c r="P12" s="12" t="str">
        <f>IF('Pick Up 2024 Base'!P12="","",('Pick Up 2024 Base'!P12+'Sheet1 '!$G19)*'Sheet1 '!$H19)</f>
        <v/>
      </c>
      <c r="Q12" s="12">
        <f>IF('Pick Up 2024 Base'!Q12="","",('Pick Up 2024 Base'!Q12+'Sheet1 '!$G19)*'Sheet1 '!$H19)</f>
        <v>0</v>
      </c>
      <c r="R12" s="12" t="str">
        <f>IF('Pick Up 2024 Base'!R12="","",('Pick Up 2024 Base'!R12+'Sheet1 '!$G19)*'Sheet1 '!$H19)</f>
        <v/>
      </c>
      <c r="S12" s="12">
        <f>IF('Pick Up 2024 Base'!S12="","",('Pick Up 2024 Base'!S12+'Sheet1 '!$G19)*'Sheet1 '!$H19)</f>
        <v>0</v>
      </c>
      <c r="T12" s="12">
        <f>IF('Pick Up 2024 Base'!T12="","",('Pick Up 2024 Base'!T12+'Sheet1 '!$G19)*'Sheet1 '!$H19)</f>
        <v>0</v>
      </c>
      <c r="U12" s="12">
        <f>IF('Pick Up 2024 Base'!U12="","",('Pick Up 2024 Base'!U12+'Sheet1 '!$G19)*'Sheet1 '!$H19)</f>
        <v>0</v>
      </c>
      <c r="V12" s="12" t="str">
        <f>IF('Pick Up 2024 Base'!V12="","",('Pick Up 2024 Base'!V12+'Sheet1 '!$G19)*'Sheet1 '!$H19)</f>
        <v/>
      </c>
      <c r="W12" s="12" t="str">
        <f>IF('Pick Up 2024 Base'!W12="","",('Pick Up 2024 Base'!W12+'Sheet1 '!$G19)*'Sheet1 '!$H19)</f>
        <v/>
      </c>
      <c r="X12" s="12" t="str">
        <f>IF('Pick Up 2024 Base'!X12="","",('Pick Up 2024 Base'!X12+'Sheet1 '!$G19)*'Sheet1 '!$H19)</f>
        <v/>
      </c>
      <c r="Y12" s="12">
        <f>IF('Pick Up 2024 Base'!Y12="","",('Pick Up 2024 Base'!Y12+'Sheet1 '!$G19)*'Sheet1 '!$H19)</f>
        <v>0</v>
      </c>
      <c r="Z12" s="12">
        <f>IF('Pick Up 2024 Base'!Z12="","",('Pick Up 2024 Base'!Z12+'Sheet1 '!$G19)*'Sheet1 '!$H19)</f>
        <v>0</v>
      </c>
      <c r="AA12" s="12">
        <f>IF('Pick Up 2024 Base'!AA12="","",('Pick Up 2024 Base'!AA12+'Sheet1 '!$G19)*'Sheet1 '!$H19)</f>
        <v>0</v>
      </c>
      <c r="AB12" s="12">
        <f>IF('Pick Up 2024 Base'!AB12="","",('Pick Up 2024 Base'!AB12+'Sheet1 '!$G19)*'Sheet1 '!$H19)</f>
        <v>0</v>
      </c>
      <c r="AC12" s="12">
        <f>IF('Pick Up 2024 Base'!AC12="","",('Pick Up 2024 Base'!AC12+'Sheet1 '!$G19)*'Sheet1 '!$H19)</f>
        <v>0</v>
      </c>
      <c r="AD12" s="12">
        <f>IF('Pick Up 2024 Base'!AD12="","",('Pick Up 2024 Base'!AD12+'Sheet1 '!$G19)*'Sheet1 '!$H19)</f>
        <v>0</v>
      </c>
      <c r="AE12" s="12">
        <f>IF('Pick Up 2024 Base'!AE12="","",('Pick Up 2024 Base'!AE12+'Sheet1 '!$G19)*'Sheet1 '!$H19)</f>
        <v>0</v>
      </c>
      <c r="AF12" s="12">
        <f>IF('Pick Up 2024 Base'!AF12="","",('Pick Up 2024 Base'!AF12+'Sheet1 '!$G19)*'Sheet1 '!$H19)</f>
        <v>0</v>
      </c>
      <c r="AG12" s="12">
        <f>IF('Pick Up 2024 Base'!AG12="","",('Pick Up 2024 Base'!AG12+'Sheet1 '!$G19)*'Sheet1 '!$H19)</f>
        <v>0</v>
      </c>
      <c r="AH12" s="12">
        <f>IF('Pick Up 2024 Base'!AH12="","",('Pick Up 2024 Base'!AH12+'Sheet1 '!$G19)*'Sheet1 '!$H19)</f>
        <v>0</v>
      </c>
      <c r="AI12" s="12">
        <f>IF('Pick Up 2024 Base'!AI12="","",('Pick Up 2024 Base'!AI12+'Sheet1 '!$G19)*'Sheet1 '!$H19)</f>
        <v>0</v>
      </c>
      <c r="AJ12" s="12">
        <f>IF('Pick Up 2024 Base'!AJ12="","",('Pick Up 2024 Base'!AJ12+'Sheet1 '!$G19)*'Sheet1 '!$H19)</f>
        <v>0</v>
      </c>
      <c r="AK12" s="12" t="str">
        <f>IF('Pick Up 2024 Base'!AK12="","",('Pick Up 2024 Base'!AK12+'Sheet1 '!$G19)*'Sheet1 '!$H19)</f>
        <v/>
      </c>
      <c r="AL12" s="12">
        <f>IF('Pick Up 2024 Base'!AL12="","",('Pick Up 2024 Base'!AL12+'Sheet1 '!$G19)*'Sheet1 '!$H19)</f>
        <v>0</v>
      </c>
      <c r="AM12" s="12">
        <f>IF('Pick Up 2024 Base'!AM12="","",('Pick Up 2024 Base'!AM12+'Sheet1 '!$G19)*'Sheet1 '!$H19)</f>
        <v>0</v>
      </c>
      <c r="AN12" s="12">
        <f>IF('Pick Up 2024 Base'!AN12="","",('Pick Up 2024 Base'!AN12+'Sheet1 '!$G19)*'Sheet1 '!$H19)</f>
        <v>0</v>
      </c>
      <c r="AO12" s="12">
        <f>IF('Pick Up 2024 Base'!AO12="","",('Pick Up 2024 Base'!AO12+'Sheet1 '!$G19)*'Sheet1 '!$H19)</f>
        <v>0</v>
      </c>
      <c r="AP12" s="12">
        <f>IF('Pick Up 2024 Base'!AP12="","",('Pick Up 2024 Base'!AP12+'Sheet1 '!$G19)*'Sheet1 '!$H19)</f>
        <v>0</v>
      </c>
      <c r="AQ12" s="12" t="str">
        <f>IF('Pick Up 2024 Base'!AQ12="","",('Pick Up 2024 Base'!AQ12+'Sheet1 '!$G19)*'Sheet1 '!$H19)</f>
        <v/>
      </c>
      <c r="AR12" s="12">
        <f>IF('Pick Up 2024 Base'!AR12="","",('Pick Up 2024 Base'!AR12+'Sheet1 '!$G19)*'Sheet1 '!$H19)</f>
        <v>0</v>
      </c>
      <c r="AS12" s="12">
        <f>IF('Pick Up 2024 Base'!AS12="","",('Pick Up 2024 Base'!AS12+'Sheet1 '!$G19)*'Sheet1 '!$H19)</f>
        <v>0</v>
      </c>
      <c r="AT12" s="12">
        <f>IF('Pick Up 2024 Base'!AT12="","",('Pick Up 2024 Base'!AT12+'Sheet1 '!$G19)*'Sheet1 '!$H19)</f>
        <v>0</v>
      </c>
      <c r="AU12" s="12">
        <f>IF('Pick Up 2024 Base'!AU12="","",('Pick Up 2024 Base'!AU12+'Sheet1 '!$G19)*'Sheet1 '!$H19)</f>
        <v>0</v>
      </c>
      <c r="AV12" s="12">
        <f>IF('Pick Up 2024 Base'!AV12="","",('Pick Up 2024 Base'!AV12+'Sheet1 '!$G19)*'Sheet1 '!$H19)</f>
        <v>0</v>
      </c>
      <c r="AW12" s="12">
        <f>IF('Pick Up 2024 Base'!AW12="","",('Pick Up 2024 Base'!AW12+'Sheet1 '!$G19)*'Sheet1 '!$H19)</f>
        <v>0</v>
      </c>
      <c r="AX12" s="12">
        <f>IF('Pick Up 2024 Base'!AX12="","",('Pick Up 2024 Base'!AX12+'Sheet1 '!$G19)*'Sheet1 '!$H19)</f>
        <v>0</v>
      </c>
      <c r="AY12" s="12">
        <f>IF('Pick Up 2024 Base'!AY12="","",('Pick Up 2024 Base'!AY12+'Sheet1 '!$G19)*'Sheet1 '!$H19)</f>
        <v>0</v>
      </c>
    </row>
    <row r="13" spans="1:51" ht="14.25" x14ac:dyDescent="0.2">
      <c r="A13" s="3">
        <v>9</v>
      </c>
      <c r="B13" s="80" t="s">
        <v>3</v>
      </c>
      <c r="C13" s="81"/>
      <c r="D13" s="82"/>
      <c r="E13" s="4" t="s">
        <v>29</v>
      </c>
      <c r="F13" s="11" t="s">
        <v>28</v>
      </c>
      <c r="G13" s="12" t="str">
        <f>IF('Pick Up 2024 Base'!G13="","",('Pick Up 2024 Base'!G13+'Sheet1 '!$G20)*'Sheet1 '!$H20)</f>
        <v/>
      </c>
      <c r="H13" s="12" t="str">
        <f>IF('Pick Up 2024 Base'!H13="","",('Pick Up 2024 Base'!H13+'Sheet1 '!$G20)*'Sheet1 '!$H20)</f>
        <v/>
      </c>
      <c r="I13" s="12" t="str">
        <f>IF('Pick Up 2024 Base'!I13="","",('Pick Up 2024 Base'!I13+'Sheet1 '!$G20)*'Sheet1 '!$H20)</f>
        <v/>
      </c>
      <c r="J13" s="12">
        <f>IF('Pick Up 2024 Base'!J13="","",('Pick Up 2024 Base'!J13+'Sheet1 '!$G20)*'Sheet1 '!$H20)</f>
        <v>0</v>
      </c>
      <c r="K13" s="12">
        <f>IF('Pick Up 2024 Base'!K13="","",('Pick Up 2024 Base'!K13+'Sheet1 '!$G20)*'Sheet1 '!$H20)</f>
        <v>0</v>
      </c>
      <c r="L13" s="12">
        <f>IF('Pick Up 2024 Base'!L13="","",('Pick Up 2024 Base'!L13+'Sheet1 '!$G20)*'Sheet1 '!$H20)</f>
        <v>0</v>
      </c>
      <c r="M13" s="12">
        <f>IF('Pick Up 2024 Base'!M13="","",('Pick Up 2024 Base'!M13+'Sheet1 '!$G20)*'Sheet1 '!$H20)</f>
        <v>0</v>
      </c>
      <c r="N13" s="12">
        <f>IF('Pick Up 2024 Base'!N13="","",('Pick Up 2024 Base'!N13+'Sheet1 '!$G20)*'Sheet1 '!$H20)</f>
        <v>0</v>
      </c>
      <c r="O13" s="12" t="str">
        <f>IF('Pick Up 2024 Base'!O13="","",('Pick Up 2024 Base'!O13+'Sheet1 '!$G20)*'Sheet1 '!$H20)</f>
        <v/>
      </c>
      <c r="P13" s="12" t="str">
        <f>IF('Pick Up 2024 Base'!P13="","",('Pick Up 2024 Base'!P13+'Sheet1 '!$G20)*'Sheet1 '!$H20)</f>
        <v/>
      </c>
      <c r="Q13" s="12" t="str">
        <f>IF('Pick Up 2024 Base'!Q13="","",('Pick Up 2024 Base'!Q13+'Sheet1 '!$G20)*'Sheet1 '!$H20)</f>
        <v/>
      </c>
      <c r="R13" s="12" t="str">
        <f>IF('Pick Up 2024 Base'!R13="","",('Pick Up 2024 Base'!R13+'Sheet1 '!$G20)*'Sheet1 '!$H20)</f>
        <v/>
      </c>
      <c r="S13" s="12" t="str">
        <f>IF('Pick Up 2024 Base'!S13="","",('Pick Up 2024 Base'!S13+'Sheet1 '!$G20)*'Sheet1 '!$H20)</f>
        <v/>
      </c>
      <c r="T13" s="12">
        <f>IF('Pick Up 2024 Base'!T13="","",('Pick Up 2024 Base'!T13+'Sheet1 '!$G20)*'Sheet1 '!$H20)</f>
        <v>0</v>
      </c>
      <c r="U13" s="12">
        <f>IF('Pick Up 2024 Base'!U13="","",('Pick Up 2024 Base'!U13+'Sheet1 '!$G20)*'Sheet1 '!$H20)</f>
        <v>0</v>
      </c>
      <c r="V13" s="12" t="str">
        <f>IF('Pick Up 2024 Base'!V13="","",('Pick Up 2024 Base'!V13+'Sheet1 '!$G20)*'Sheet1 '!$H20)</f>
        <v/>
      </c>
      <c r="W13" s="12" t="str">
        <f>IF('Pick Up 2024 Base'!W13="","",('Pick Up 2024 Base'!W13+'Sheet1 '!$G20)*'Sheet1 '!$H20)</f>
        <v/>
      </c>
      <c r="X13" s="12" t="str">
        <f>IF('Pick Up 2024 Base'!X13="","",('Pick Up 2024 Base'!X13+'Sheet1 '!$G20)*'Sheet1 '!$H20)</f>
        <v/>
      </c>
      <c r="Y13" s="12" t="str">
        <f>IF('Pick Up 2024 Base'!Y13="","",('Pick Up 2024 Base'!Y13+'Sheet1 '!$G20)*'Sheet1 '!$H20)</f>
        <v/>
      </c>
      <c r="Z13" s="12" t="str">
        <f>IF('Pick Up 2024 Base'!Z13="","",('Pick Up 2024 Base'!Z13+'Sheet1 '!$G20)*'Sheet1 '!$H20)</f>
        <v/>
      </c>
      <c r="AA13" s="12" t="str">
        <f>IF('Pick Up 2024 Base'!AA13="","",('Pick Up 2024 Base'!AA13+'Sheet1 '!$G20)*'Sheet1 '!$H20)</f>
        <v/>
      </c>
      <c r="AB13" s="12" t="str">
        <f>IF('Pick Up 2024 Base'!AB13="","",('Pick Up 2024 Base'!AB13+'Sheet1 '!$G20)*'Sheet1 '!$H20)</f>
        <v/>
      </c>
      <c r="AC13" s="12" t="str">
        <f>IF('Pick Up 2024 Base'!AC13="","",('Pick Up 2024 Base'!AC13+'Sheet1 '!$G20)*'Sheet1 '!$H20)</f>
        <v/>
      </c>
      <c r="AD13" s="12" t="str">
        <f>IF('Pick Up 2024 Base'!AD13="","",('Pick Up 2024 Base'!AD13+'Sheet1 '!$G20)*'Sheet1 '!$H20)</f>
        <v/>
      </c>
      <c r="AE13" s="12">
        <f>IF('Pick Up 2024 Base'!AE13="","",('Pick Up 2024 Base'!AE13+'Sheet1 '!$G20)*'Sheet1 '!$H20)</f>
        <v>0</v>
      </c>
      <c r="AF13" s="12">
        <f>IF('Pick Up 2024 Base'!AF13="","",('Pick Up 2024 Base'!AF13+'Sheet1 '!$G20)*'Sheet1 '!$H20)</f>
        <v>0</v>
      </c>
      <c r="AG13" s="12">
        <f>IF('Pick Up 2024 Base'!AG13="","",('Pick Up 2024 Base'!AG13+'Sheet1 '!$G20)*'Sheet1 '!$H20)</f>
        <v>0</v>
      </c>
      <c r="AH13" s="12">
        <f>IF('Pick Up 2024 Base'!AH13="","",('Pick Up 2024 Base'!AH13+'Sheet1 '!$G20)*'Sheet1 '!$H20)</f>
        <v>0</v>
      </c>
      <c r="AI13" s="12" t="str">
        <f>IF('Pick Up 2024 Base'!AI13="","",('Pick Up 2024 Base'!AI13+'Sheet1 '!$G20)*'Sheet1 '!$H20)</f>
        <v/>
      </c>
      <c r="AJ13" s="12">
        <f>IF('Pick Up 2024 Base'!AJ13="","",('Pick Up 2024 Base'!AJ13+'Sheet1 '!$G20)*'Sheet1 '!$H20)</f>
        <v>0</v>
      </c>
      <c r="AK13" s="12" t="str">
        <f>IF('Pick Up 2024 Base'!AK13="","",('Pick Up 2024 Base'!AK13+'Sheet1 '!$G20)*'Sheet1 '!$H20)</f>
        <v/>
      </c>
      <c r="AL13" s="12" t="str">
        <f>IF('Pick Up 2024 Base'!AL13="","",('Pick Up 2024 Base'!AL13+'Sheet1 '!$G20)*'Sheet1 '!$H20)</f>
        <v/>
      </c>
      <c r="AM13" s="12">
        <f>IF('Pick Up 2024 Base'!AM13="","",('Pick Up 2024 Base'!AM13+'Sheet1 '!$G20)*'Sheet1 '!$H20)</f>
        <v>0</v>
      </c>
      <c r="AN13" s="12">
        <f>IF('Pick Up 2024 Base'!AN13="","",('Pick Up 2024 Base'!AN13+'Sheet1 '!$G20)*'Sheet1 '!$H20)</f>
        <v>0</v>
      </c>
      <c r="AO13" s="12">
        <f>IF('Pick Up 2024 Base'!AO13="","",('Pick Up 2024 Base'!AO13+'Sheet1 '!$G20)*'Sheet1 '!$H20)</f>
        <v>0</v>
      </c>
      <c r="AP13" s="12">
        <f>IF('Pick Up 2024 Base'!AP13="","",('Pick Up 2024 Base'!AP13+'Sheet1 '!$G20)*'Sheet1 '!$H20)</f>
        <v>0</v>
      </c>
      <c r="AQ13" s="12" t="str">
        <f>IF('Pick Up 2024 Base'!AQ13="","",('Pick Up 2024 Base'!AQ13+'Sheet1 '!$G20)*'Sheet1 '!$H20)</f>
        <v/>
      </c>
      <c r="AR13" s="12" t="str">
        <f>IF('Pick Up 2024 Base'!AR13="","",('Pick Up 2024 Base'!AR13+'Sheet1 '!$G20)*'Sheet1 '!$H20)</f>
        <v/>
      </c>
      <c r="AS13" s="12" t="str">
        <f>IF('Pick Up 2024 Base'!AS13="","",('Pick Up 2024 Base'!AS13+'Sheet1 '!$G20)*'Sheet1 '!$H20)</f>
        <v/>
      </c>
      <c r="AT13" s="12" t="str">
        <f>IF('Pick Up 2024 Base'!AT13="","",('Pick Up 2024 Base'!AT13+'Sheet1 '!$G20)*'Sheet1 '!$H20)</f>
        <v/>
      </c>
      <c r="AU13" s="12">
        <f>IF('Pick Up 2024 Base'!AU13="","",('Pick Up 2024 Base'!AU13+'Sheet1 '!$G20)*'Sheet1 '!$H20)</f>
        <v>0</v>
      </c>
      <c r="AV13" s="12">
        <f>IF('Pick Up 2024 Base'!AV13="","",('Pick Up 2024 Base'!AV13+'Sheet1 '!$G20)*'Sheet1 '!$H20)</f>
        <v>0</v>
      </c>
      <c r="AW13" s="12" t="str">
        <f>IF('Pick Up 2024 Base'!AW13="","",('Pick Up 2024 Base'!AW13+'Sheet1 '!$G20)*'Sheet1 '!$H20)</f>
        <v/>
      </c>
      <c r="AX13" s="12">
        <f>IF('Pick Up 2024 Base'!AX13="","",('Pick Up 2024 Base'!AX13+'Sheet1 '!$G20)*'Sheet1 '!$H20)</f>
        <v>0</v>
      </c>
      <c r="AY13" s="12" t="str">
        <f>IF('Pick Up 2024 Base'!AY13="","",('Pick Up 2024 Base'!AY13+'Sheet1 '!$G20)*'Sheet1 '!$H20)</f>
        <v/>
      </c>
    </row>
    <row r="14" spans="1:51" ht="14.25" x14ac:dyDescent="0.2">
      <c r="A14" s="3">
        <v>10</v>
      </c>
      <c r="B14" s="80" t="s">
        <v>4</v>
      </c>
      <c r="C14" s="81"/>
      <c r="D14" s="82"/>
      <c r="E14" s="4" t="s">
        <v>27</v>
      </c>
      <c r="F14" s="11" t="s">
        <v>28</v>
      </c>
      <c r="G14" s="12" t="str">
        <f>IF('Pick Up 2024 Base'!G14="","",('Pick Up 2024 Base'!G14+'Sheet1 '!$G21)*'Sheet1 '!$H21)</f>
        <v/>
      </c>
      <c r="H14" s="12" t="str">
        <f>IF('Pick Up 2024 Base'!H14="","",('Pick Up 2024 Base'!H14+'Sheet1 '!$G21)*'Sheet1 '!$H21)</f>
        <v/>
      </c>
      <c r="I14" s="12">
        <f>IF('Pick Up 2024 Base'!I14="","",('Pick Up 2024 Base'!I14+'Sheet1 '!$G21)*'Sheet1 '!$H21)</f>
        <v>0</v>
      </c>
      <c r="J14" s="12">
        <f>IF('Pick Up 2024 Base'!J14="","",('Pick Up 2024 Base'!J14+'Sheet1 '!$G21)*'Sheet1 '!$H21)</f>
        <v>0</v>
      </c>
      <c r="K14" s="12">
        <f>IF('Pick Up 2024 Base'!K14="","",('Pick Up 2024 Base'!K14+'Sheet1 '!$G21)*'Sheet1 '!$H21)</f>
        <v>0</v>
      </c>
      <c r="L14" s="12">
        <f>IF('Pick Up 2024 Base'!L14="","",('Pick Up 2024 Base'!L14+'Sheet1 '!$G21)*'Sheet1 '!$H21)</f>
        <v>0</v>
      </c>
      <c r="M14" s="12">
        <f>IF('Pick Up 2024 Base'!M14="","",('Pick Up 2024 Base'!M14+'Sheet1 '!$G21)*'Sheet1 '!$H21)</f>
        <v>0</v>
      </c>
      <c r="N14" s="12">
        <f>IF('Pick Up 2024 Base'!N14="","",('Pick Up 2024 Base'!N14+'Sheet1 '!$G21)*'Sheet1 '!$H21)</f>
        <v>0</v>
      </c>
      <c r="O14" s="12" t="str">
        <f>IF('Pick Up 2024 Base'!O14="","",('Pick Up 2024 Base'!O14+'Sheet1 '!$G21)*'Sheet1 '!$H21)</f>
        <v/>
      </c>
      <c r="P14" s="12" t="str">
        <f>IF('Pick Up 2024 Base'!P14="","",('Pick Up 2024 Base'!P14+'Sheet1 '!$G21)*'Sheet1 '!$H21)</f>
        <v/>
      </c>
      <c r="Q14" s="12" t="str">
        <f>IF('Pick Up 2024 Base'!Q14="","",('Pick Up 2024 Base'!Q14+'Sheet1 '!$G21)*'Sheet1 '!$H21)</f>
        <v/>
      </c>
      <c r="R14" s="12" t="str">
        <f>IF('Pick Up 2024 Base'!R14="","",('Pick Up 2024 Base'!R14+'Sheet1 '!$G21)*'Sheet1 '!$H21)</f>
        <v/>
      </c>
      <c r="S14" s="12">
        <f>IF('Pick Up 2024 Base'!S14="","",('Pick Up 2024 Base'!S14+'Sheet1 '!$G21)*'Sheet1 '!$H21)</f>
        <v>0</v>
      </c>
      <c r="T14" s="12">
        <f>IF('Pick Up 2024 Base'!T14="","",('Pick Up 2024 Base'!T14+'Sheet1 '!$G21)*'Sheet1 '!$H21)</f>
        <v>0</v>
      </c>
      <c r="U14" s="12">
        <f>IF('Pick Up 2024 Base'!U14="","",('Pick Up 2024 Base'!U14+'Sheet1 '!$G21)*'Sheet1 '!$H21)</f>
        <v>0</v>
      </c>
      <c r="V14" s="12" t="str">
        <f>IF('Pick Up 2024 Base'!V14="","",('Pick Up 2024 Base'!V14+'Sheet1 '!$G21)*'Sheet1 '!$H21)</f>
        <v/>
      </c>
      <c r="W14" s="12">
        <f>IF('Pick Up 2024 Base'!W14="","",('Pick Up 2024 Base'!W14+'Sheet1 '!$G21)*'Sheet1 '!$H21)</f>
        <v>0</v>
      </c>
      <c r="X14" s="12">
        <f>IF('Pick Up 2024 Base'!X14="","",('Pick Up 2024 Base'!X14+'Sheet1 '!$G21)*'Sheet1 '!$H21)</f>
        <v>0</v>
      </c>
      <c r="Y14" s="12">
        <f>IF('Pick Up 2024 Base'!Y14="","",('Pick Up 2024 Base'!Y14+'Sheet1 '!$G21)*'Sheet1 '!$H21)</f>
        <v>0</v>
      </c>
      <c r="Z14" s="12">
        <f>IF('Pick Up 2024 Base'!Z14="","",('Pick Up 2024 Base'!Z14+'Sheet1 '!$G21)*'Sheet1 '!$H21)</f>
        <v>0</v>
      </c>
      <c r="AA14" s="12">
        <f>IF('Pick Up 2024 Base'!AA14="","",('Pick Up 2024 Base'!AA14+'Sheet1 '!$G21)*'Sheet1 '!$H21)</f>
        <v>0</v>
      </c>
      <c r="AB14" s="12">
        <f>IF('Pick Up 2024 Base'!AB14="","",('Pick Up 2024 Base'!AB14+'Sheet1 '!$G21)*'Sheet1 '!$H21)</f>
        <v>0</v>
      </c>
      <c r="AC14" s="12">
        <f>IF('Pick Up 2024 Base'!AC14="","",('Pick Up 2024 Base'!AC14+'Sheet1 '!$G21)*'Sheet1 '!$H21)</f>
        <v>0</v>
      </c>
      <c r="AD14" s="12" t="str">
        <f>IF('Pick Up 2024 Base'!AD14="","",('Pick Up 2024 Base'!AD14+'Sheet1 '!$G21)*'Sheet1 '!$H21)</f>
        <v/>
      </c>
      <c r="AE14" s="12">
        <f>IF('Pick Up 2024 Base'!AE14="","",('Pick Up 2024 Base'!AE14+'Sheet1 '!$G21)*'Sheet1 '!$H21)</f>
        <v>0</v>
      </c>
      <c r="AF14" s="12">
        <f>IF('Pick Up 2024 Base'!AF14="","",('Pick Up 2024 Base'!AF14+'Sheet1 '!$G21)*'Sheet1 '!$H21)</f>
        <v>0</v>
      </c>
      <c r="AG14" s="12" t="str">
        <f>IF('Pick Up 2024 Base'!AG14="","",('Pick Up 2024 Base'!AG14+'Sheet1 '!$G21)*'Sheet1 '!$H21)</f>
        <v/>
      </c>
      <c r="AH14" s="12">
        <f>IF('Pick Up 2024 Base'!AH14="","",('Pick Up 2024 Base'!AH14+'Sheet1 '!$G21)*'Sheet1 '!$H21)</f>
        <v>0</v>
      </c>
      <c r="AI14" s="12" t="str">
        <f>IF('Pick Up 2024 Base'!AI14="","",('Pick Up 2024 Base'!AI14+'Sheet1 '!$G21)*'Sheet1 '!$H21)</f>
        <v/>
      </c>
      <c r="AJ14" s="12">
        <f>IF('Pick Up 2024 Base'!AJ14="","",('Pick Up 2024 Base'!AJ14+'Sheet1 '!$G21)*'Sheet1 '!$H21)</f>
        <v>0</v>
      </c>
      <c r="AK14" s="12">
        <f>IF('Pick Up 2024 Base'!AK14="","",('Pick Up 2024 Base'!AK14+'Sheet1 '!$G21)*'Sheet1 '!$H21)</f>
        <v>0</v>
      </c>
      <c r="AL14" s="12">
        <f>IF('Pick Up 2024 Base'!AL14="","",('Pick Up 2024 Base'!AL14+'Sheet1 '!$G21)*'Sheet1 '!$H21)</f>
        <v>0</v>
      </c>
      <c r="AM14" s="12">
        <f>IF('Pick Up 2024 Base'!AM14="","",('Pick Up 2024 Base'!AM14+'Sheet1 '!$G21)*'Sheet1 '!$H21)</f>
        <v>0</v>
      </c>
      <c r="AN14" s="12">
        <f>IF('Pick Up 2024 Base'!AN14="","",('Pick Up 2024 Base'!AN14+'Sheet1 '!$G21)*'Sheet1 '!$H21)</f>
        <v>0</v>
      </c>
      <c r="AO14" s="12">
        <f>IF('Pick Up 2024 Base'!AO14="","",('Pick Up 2024 Base'!AO14+'Sheet1 '!$G21)*'Sheet1 '!$H21)</f>
        <v>0</v>
      </c>
      <c r="AP14" s="12">
        <f>IF('Pick Up 2024 Base'!AP14="","",('Pick Up 2024 Base'!AP14+'Sheet1 '!$G21)*'Sheet1 '!$H21)</f>
        <v>0</v>
      </c>
      <c r="AQ14" s="12" t="str">
        <f>IF('Pick Up 2024 Base'!AQ14="","",('Pick Up 2024 Base'!AQ14+'Sheet1 '!$G21)*'Sheet1 '!$H21)</f>
        <v/>
      </c>
      <c r="AR14" s="12">
        <f>IF('Pick Up 2024 Base'!AR14="","",('Pick Up 2024 Base'!AR14+'Sheet1 '!$G21)*'Sheet1 '!$H21)</f>
        <v>0</v>
      </c>
      <c r="AS14" s="12">
        <f>IF('Pick Up 2024 Base'!AS14="","",('Pick Up 2024 Base'!AS14+'Sheet1 '!$G21)*'Sheet1 '!$H21)</f>
        <v>0</v>
      </c>
      <c r="AT14" s="12">
        <f>IF('Pick Up 2024 Base'!AT14="","",('Pick Up 2024 Base'!AT14+'Sheet1 '!$G21)*'Sheet1 '!$H21)</f>
        <v>0</v>
      </c>
      <c r="AU14" s="12" t="str">
        <f>IF('Pick Up 2024 Base'!AU14="","",('Pick Up 2024 Base'!AU14+'Sheet1 '!$G21)*'Sheet1 '!$H21)</f>
        <v/>
      </c>
      <c r="AV14" s="12" t="str">
        <f>IF('Pick Up 2024 Base'!AV14="","",('Pick Up 2024 Base'!AV14+'Sheet1 '!$G21)*'Sheet1 '!$H21)</f>
        <v/>
      </c>
      <c r="AW14" s="12">
        <f>IF('Pick Up 2024 Base'!AW14="","",('Pick Up 2024 Base'!AW14+'Sheet1 '!$G21)*'Sheet1 '!$H21)</f>
        <v>0</v>
      </c>
      <c r="AX14" s="12">
        <f>IF('Pick Up 2024 Base'!AX14="","",('Pick Up 2024 Base'!AX14+'Sheet1 '!$G21)*'Sheet1 '!$H21)</f>
        <v>0</v>
      </c>
      <c r="AY14" s="12">
        <f>IF('Pick Up 2024 Base'!AY14="","",('Pick Up 2024 Base'!AY14+'Sheet1 '!$G21)*'Sheet1 '!$H21)</f>
        <v>0</v>
      </c>
    </row>
    <row r="15" spans="1:51" ht="14.25" x14ac:dyDescent="0.2">
      <c r="A15" s="3">
        <v>11</v>
      </c>
      <c r="B15" s="80" t="s">
        <v>4</v>
      </c>
      <c r="C15" s="81"/>
      <c r="D15" s="82"/>
      <c r="E15" s="4" t="s">
        <v>29</v>
      </c>
      <c r="F15" s="11" t="s">
        <v>28</v>
      </c>
      <c r="G15" s="12" t="str">
        <f>IF('Pick Up 2024 Base'!G15="","",('Pick Up 2024 Base'!G15+'Sheet1 '!$G22)*'Sheet1 '!$H22)</f>
        <v/>
      </c>
      <c r="H15" s="12" t="str">
        <f>IF('Pick Up 2024 Base'!H15="","",('Pick Up 2024 Base'!H15+'Sheet1 '!$G22)*'Sheet1 '!$H22)</f>
        <v/>
      </c>
      <c r="I15" s="12" t="str">
        <f>IF('Pick Up 2024 Base'!I15="","",('Pick Up 2024 Base'!I15+'Sheet1 '!$G22)*'Sheet1 '!$H22)</f>
        <v/>
      </c>
      <c r="J15" s="12">
        <f>IF('Pick Up 2024 Base'!J15="","",('Pick Up 2024 Base'!J15+'Sheet1 '!$G22)*'Sheet1 '!$H22)</f>
        <v>0</v>
      </c>
      <c r="K15" s="12">
        <f>IF('Pick Up 2024 Base'!K15="","",('Pick Up 2024 Base'!K15+'Sheet1 '!$G22)*'Sheet1 '!$H22)</f>
        <v>0</v>
      </c>
      <c r="L15" s="12">
        <f>IF('Pick Up 2024 Base'!L15="","",('Pick Up 2024 Base'!L15+'Sheet1 '!$G22)*'Sheet1 '!$H22)</f>
        <v>0</v>
      </c>
      <c r="M15" s="12">
        <f>IF('Pick Up 2024 Base'!M15="","",('Pick Up 2024 Base'!M15+'Sheet1 '!$G22)*'Sheet1 '!$H22)</f>
        <v>0</v>
      </c>
      <c r="N15" s="12">
        <f>IF('Pick Up 2024 Base'!N15="","",('Pick Up 2024 Base'!N15+'Sheet1 '!$G22)*'Sheet1 '!$H22)</f>
        <v>0</v>
      </c>
      <c r="O15" s="12" t="str">
        <f>IF('Pick Up 2024 Base'!O15="","",('Pick Up 2024 Base'!O15+'Sheet1 '!$G22)*'Sheet1 '!$H22)</f>
        <v/>
      </c>
      <c r="P15" s="12" t="str">
        <f>IF('Pick Up 2024 Base'!P15="","",('Pick Up 2024 Base'!P15+'Sheet1 '!$G22)*'Sheet1 '!$H22)</f>
        <v/>
      </c>
      <c r="Q15" s="12" t="str">
        <f>IF('Pick Up 2024 Base'!Q15="","",('Pick Up 2024 Base'!Q15+'Sheet1 '!$G22)*'Sheet1 '!$H22)</f>
        <v/>
      </c>
      <c r="R15" s="12" t="str">
        <f>IF('Pick Up 2024 Base'!R15="","",('Pick Up 2024 Base'!R15+'Sheet1 '!$G22)*'Sheet1 '!$H22)</f>
        <v/>
      </c>
      <c r="S15" s="12" t="str">
        <f>IF('Pick Up 2024 Base'!S15="","",('Pick Up 2024 Base'!S15+'Sheet1 '!$G22)*'Sheet1 '!$H22)</f>
        <v/>
      </c>
      <c r="T15" s="12">
        <f>IF('Pick Up 2024 Base'!T15="","",('Pick Up 2024 Base'!T15+'Sheet1 '!$G22)*'Sheet1 '!$H22)</f>
        <v>0</v>
      </c>
      <c r="U15" s="12">
        <f>IF('Pick Up 2024 Base'!U15="","",('Pick Up 2024 Base'!U15+'Sheet1 '!$G22)*'Sheet1 '!$H22)</f>
        <v>0</v>
      </c>
      <c r="V15" s="12" t="str">
        <f>IF('Pick Up 2024 Base'!V15="","",('Pick Up 2024 Base'!V15+'Sheet1 '!$G22)*'Sheet1 '!$H22)</f>
        <v/>
      </c>
      <c r="W15" s="12" t="str">
        <f>IF('Pick Up 2024 Base'!W15="","",('Pick Up 2024 Base'!W15+'Sheet1 '!$G22)*'Sheet1 '!$H22)</f>
        <v/>
      </c>
      <c r="X15" s="12" t="str">
        <f>IF('Pick Up 2024 Base'!X15="","",('Pick Up 2024 Base'!X15+'Sheet1 '!$G22)*'Sheet1 '!$H22)</f>
        <v/>
      </c>
      <c r="Y15" s="12" t="str">
        <f>IF('Pick Up 2024 Base'!Y15="","",('Pick Up 2024 Base'!Y15+'Sheet1 '!$G22)*'Sheet1 '!$H22)</f>
        <v/>
      </c>
      <c r="Z15" s="12" t="str">
        <f>IF('Pick Up 2024 Base'!Z15="","",('Pick Up 2024 Base'!Z15+'Sheet1 '!$G22)*'Sheet1 '!$H22)</f>
        <v/>
      </c>
      <c r="AA15" s="12" t="str">
        <f>IF('Pick Up 2024 Base'!AA15="","",('Pick Up 2024 Base'!AA15+'Sheet1 '!$G22)*'Sheet1 '!$H22)</f>
        <v/>
      </c>
      <c r="AB15" s="12" t="str">
        <f>IF('Pick Up 2024 Base'!AB15="","",('Pick Up 2024 Base'!AB15+'Sheet1 '!$G22)*'Sheet1 '!$H22)</f>
        <v/>
      </c>
      <c r="AC15" s="12" t="str">
        <f>IF('Pick Up 2024 Base'!AC15="","",('Pick Up 2024 Base'!AC15+'Sheet1 '!$G22)*'Sheet1 '!$H22)</f>
        <v/>
      </c>
      <c r="AD15" s="12" t="str">
        <f>IF('Pick Up 2024 Base'!AD15="","",('Pick Up 2024 Base'!AD15+'Sheet1 '!$G22)*'Sheet1 '!$H22)</f>
        <v/>
      </c>
      <c r="AE15" s="12">
        <f>IF('Pick Up 2024 Base'!AE15="","",('Pick Up 2024 Base'!AE15+'Sheet1 '!$G22)*'Sheet1 '!$H22)</f>
        <v>0</v>
      </c>
      <c r="AF15" s="12">
        <f>IF('Pick Up 2024 Base'!AF15="","",('Pick Up 2024 Base'!AF15+'Sheet1 '!$G22)*'Sheet1 '!$H22)</f>
        <v>0</v>
      </c>
      <c r="AG15" s="12" t="str">
        <f>IF('Pick Up 2024 Base'!AG15="","",('Pick Up 2024 Base'!AG15+'Sheet1 '!$G22)*'Sheet1 '!$H22)</f>
        <v/>
      </c>
      <c r="AH15" s="12">
        <f>IF('Pick Up 2024 Base'!AH15="","",('Pick Up 2024 Base'!AH15+'Sheet1 '!$G22)*'Sheet1 '!$H22)</f>
        <v>0</v>
      </c>
      <c r="AI15" s="12" t="str">
        <f>IF('Pick Up 2024 Base'!AI15="","",('Pick Up 2024 Base'!AI15+'Sheet1 '!$G22)*'Sheet1 '!$H22)</f>
        <v/>
      </c>
      <c r="AJ15" s="12">
        <f>IF('Pick Up 2024 Base'!AJ15="","",('Pick Up 2024 Base'!AJ15+'Sheet1 '!$G22)*'Sheet1 '!$H22)</f>
        <v>0</v>
      </c>
      <c r="AK15" s="12" t="str">
        <f>IF('Pick Up 2024 Base'!AK15="","",('Pick Up 2024 Base'!AK15+'Sheet1 '!$G22)*'Sheet1 '!$H22)</f>
        <v/>
      </c>
      <c r="AL15" s="12" t="str">
        <f>IF('Pick Up 2024 Base'!AL15="","",('Pick Up 2024 Base'!AL15+'Sheet1 '!$G22)*'Sheet1 '!$H22)</f>
        <v/>
      </c>
      <c r="AM15" s="12">
        <f>IF('Pick Up 2024 Base'!AM15="","",('Pick Up 2024 Base'!AM15+'Sheet1 '!$G22)*'Sheet1 '!$H22)</f>
        <v>0</v>
      </c>
      <c r="AN15" s="12">
        <f>IF('Pick Up 2024 Base'!AN15="","",('Pick Up 2024 Base'!AN15+'Sheet1 '!$G22)*'Sheet1 '!$H22)</f>
        <v>0</v>
      </c>
      <c r="AO15" s="12">
        <f>IF('Pick Up 2024 Base'!AO15="","",('Pick Up 2024 Base'!AO15+'Sheet1 '!$G22)*'Sheet1 '!$H22)</f>
        <v>0</v>
      </c>
      <c r="AP15" s="12">
        <f>IF('Pick Up 2024 Base'!AP15="","",('Pick Up 2024 Base'!AP15+'Sheet1 '!$G22)*'Sheet1 '!$H22)</f>
        <v>0</v>
      </c>
      <c r="AQ15" s="12">
        <f>IF('Pick Up 2024 Base'!AQ15="","",('Pick Up 2024 Base'!AQ15+'Sheet1 '!$G22)*'Sheet1 '!$H22)</f>
        <v>0</v>
      </c>
      <c r="AR15" s="12" t="str">
        <f>IF('Pick Up 2024 Base'!AR15="","",('Pick Up 2024 Base'!AR15+'Sheet1 '!$G22)*'Sheet1 '!$H22)</f>
        <v/>
      </c>
      <c r="AS15" s="12" t="str">
        <f>IF('Pick Up 2024 Base'!AS15="","",('Pick Up 2024 Base'!AS15+'Sheet1 '!$G22)*'Sheet1 '!$H22)</f>
        <v/>
      </c>
      <c r="AT15" s="12" t="str">
        <f>IF('Pick Up 2024 Base'!AT15="","",('Pick Up 2024 Base'!AT15+'Sheet1 '!$G22)*'Sheet1 '!$H22)</f>
        <v/>
      </c>
      <c r="AU15" s="12" t="str">
        <f>IF('Pick Up 2024 Base'!AU15="","",('Pick Up 2024 Base'!AU15+'Sheet1 '!$G22)*'Sheet1 '!$H22)</f>
        <v/>
      </c>
      <c r="AV15" s="12" t="str">
        <f>IF('Pick Up 2024 Base'!AV15="","",('Pick Up 2024 Base'!AV15+'Sheet1 '!$G22)*'Sheet1 '!$H22)</f>
        <v/>
      </c>
      <c r="AW15" s="12" t="str">
        <f>IF('Pick Up 2024 Base'!AW15="","",('Pick Up 2024 Base'!AW15+'Sheet1 '!$G22)*'Sheet1 '!$H22)</f>
        <v/>
      </c>
      <c r="AX15" s="12">
        <f>IF('Pick Up 2024 Base'!AX15="","",('Pick Up 2024 Base'!AX15+'Sheet1 '!$G22)*'Sheet1 '!$H22)</f>
        <v>0</v>
      </c>
      <c r="AY15" s="12" t="str">
        <f>IF('Pick Up 2024 Base'!AY15="","",('Pick Up 2024 Base'!AY15+'Sheet1 '!$G22)*'Sheet1 '!$H22)</f>
        <v/>
      </c>
    </row>
    <row r="16" spans="1:51" ht="14.25" x14ac:dyDescent="0.2">
      <c r="A16" s="3">
        <v>12</v>
      </c>
      <c r="B16" s="80" t="s">
        <v>5</v>
      </c>
      <c r="C16" s="81"/>
      <c r="D16" s="82"/>
      <c r="E16" s="4" t="s">
        <v>29</v>
      </c>
      <c r="F16" s="11" t="s">
        <v>28</v>
      </c>
      <c r="G16" s="12" t="str">
        <f>IF('Pick Up 2024 Base'!G16="","",('Pick Up 2024 Base'!G16+'Sheet1 '!$G23)*'Sheet1 '!$H23)</f>
        <v/>
      </c>
      <c r="H16" s="12" t="str">
        <f>IF('Pick Up 2024 Base'!H16="","",('Pick Up 2024 Base'!H16+'Sheet1 '!$G23)*'Sheet1 '!$H23)</f>
        <v/>
      </c>
      <c r="I16" s="12">
        <f>IF('Pick Up 2024 Base'!I16="","",('Pick Up 2024 Base'!I16+'Sheet1 '!$G23)*'Sheet1 '!$H23)</f>
        <v>0</v>
      </c>
      <c r="J16" s="12">
        <f>IF('Pick Up 2024 Base'!J16="","",('Pick Up 2024 Base'!J16+'Sheet1 '!$G23)*'Sheet1 '!$H23)</f>
        <v>0</v>
      </c>
      <c r="K16" s="12">
        <f>IF('Pick Up 2024 Base'!K16="","",('Pick Up 2024 Base'!K16+'Sheet1 '!$G23)*'Sheet1 '!$H23)</f>
        <v>0</v>
      </c>
      <c r="L16" s="12">
        <f>IF('Pick Up 2024 Base'!L16="","",('Pick Up 2024 Base'!L16+'Sheet1 '!$G23)*'Sheet1 '!$H23)</f>
        <v>0</v>
      </c>
      <c r="M16" s="12">
        <f>IF('Pick Up 2024 Base'!M16="","",('Pick Up 2024 Base'!M16+'Sheet1 '!$G23)*'Sheet1 '!$H23)</f>
        <v>0</v>
      </c>
      <c r="N16" s="12">
        <f>IF('Pick Up 2024 Base'!N16="","",('Pick Up 2024 Base'!N16+'Sheet1 '!$G23)*'Sheet1 '!$H23)</f>
        <v>0</v>
      </c>
      <c r="O16" s="12" t="str">
        <f>IF('Pick Up 2024 Base'!O16="","",('Pick Up 2024 Base'!O16+'Sheet1 '!$G23)*'Sheet1 '!$H23)</f>
        <v/>
      </c>
      <c r="P16" s="12" t="str">
        <f>IF('Pick Up 2024 Base'!P16="","",('Pick Up 2024 Base'!P16+'Sheet1 '!$G23)*'Sheet1 '!$H23)</f>
        <v/>
      </c>
      <c r="Q16" s="12">
        <f>IF('Pick Up 2024 Base'!Q16="","",('Pick Up 2024 Base'!Q16+'Sheet1 '!$G23)*'Sheet1 '!$H23)</f>
        <v>0</v>
      </c>
      <c r="R16" s="12">
        <f>IF('Pick Up 2024 Base'!R16="","",('Pick Up 2024 Base'!R16+'Sheet1 '!$G23)*'Sheet1 '!$H23)</f>
        <v>0</v>
      </c>
      <c r="S16" s="12" t="str">
        <f>IF('Pick Up 2024 Base'!S16="","",('Pick Up 2024 Base'!S16+'Sheet1 '!$G23)*'Sheet1 '!$H23)</f>
        <v/>
      </c>
      <c r="T16" s="12">
        <f>IF('Pick Up 2024 Base'!T16="","",('Pick Up 2024 Base'!T16+'Sheet1 '!$G23)*'Sheet1 '!$H23)</f>
        <v>0</v>
      </c>
      <c r="U16" s="12">
        <f>IF('Pick Up 2024 Base'!U16="","",('Pick Up 2024 Base'!U16+'Sheet1 '!$G23)*'Sheet1 '!$H23)</f>
        <v>0</v>
      </c>
      <c r="V16" s="12" t="str">
        <f>IF('Pick Up 2024 Base'!V16="","",('Pick Up 2024 Base'!V16+'Sheet1 '!$G23)*'Sheet1 '!$H23)</f>
        <v/>
      </c>
      <c r="W16" s="12" t="str">
        <f>IF('Pick Up 2024 Base'!W16="","",('Pick Up 2024 Base'!W16+'Sheet1 '!$G23)*'Sheet1 '!$H23)</f>
        <v/>
      </c>
      <c r="X16" s="12" t="str">
        <f>IF('Pick Up 2024 Base'!X16="","",('Pick Up 2024 Base'!X16+'Sheet1 '!$G23)*'Sheet1 '!$H23)</f>
        <v/>
      </c>
      <c r="Y16" s="12">
        <f>IF('Pick Up 2024 Base'!Y16="","",('Pick Up 2024 Base'!Y16+'Sheet1 '!$G23)*'Sheet1 '!$H23)</f>
        <v>0</v>
      </c>
      <c r="Z16" s="12">
        <f>IF('Pick Up 2024 Base'!Z16="","",('Pick Up 2024 Base'!Z16+'Sheet1 '!$G23)*'Sheet1 '!$H23)</f>
        <v>0</v>
      </c>
      <c r="AA16" s="12">
        <f>IF('Pick Up 2024 Base'!AA16="","",('Pick Up 2024 Base'!AA16+'Sheet1 '!$G23)*'Sheet1 '!$H23)</f>
        <v>0</v>
      </c>
      <c r="AB16" s="12">
        <f>IF('Pick Up 2024 Base'!AB16="","",('Pick Up 2024 Base'!AB16+'Sheet1 '!$G23)*'Sheet1 '!$H23)</f>
        <v>0</v>
      </c>
      <c r="AC16" s="12">
        <f>IF('Pick Up 2024 Base'!AC16="","",('Pick Up 2024 Base'!AC16+'Sheet1 '!$G23)*'Sheet1 '!$H23)</f>
        <v>0</v>
      </c>
      <c r="AD16" s="12" t="str">
        <f>IF('Pick Up 2024 Base'!AD16="","",('Pick Up 2024 Base'!AD16+'Sheet1 '!$G23)*'Sheet1 '!$H23)</f>
        <v/>
      </c>
      <c r="AE16" s="12" t="str">
        <f>IF('Pick Up 2024 Base'!AE16="","",('Pick Up 2024 Base'!AE16+'Sheet1 '!$G23)*'Sheet1 '!$H23)</f>
        <v/>
      </c>
      <c r="AF16" s="12">
        <f>IF('Pick Up 2024 Base'!AF16="","",('Pick Up 2024 Base'!AF16+'Sheet1 '!$G23)*'Sheet1 '!$H23)</f>
        <v>0</v>
      </c>
      <c r="AG16" s="12">
        <f>IF('Pick Up 2024 Base'!AG16="","",('Pick Up 2024 Base'!AG16+'Sheet1 '!$G23)*'Sheet1 '!$H23)</f>
        <v>0</v>
      </c>
      <c r="AH16" s="12">
        <f>IF('Pick Up 2024 Base'!AH16="","",('Pick Up 2024 Base'!AH16+'Sheet1 '!$G23)*'Sheet1 '!$H23)</f>
        <v>0</v>
      </c>
      <c r="AI16" s="12" t="str">
        <f>IF('Pick Up 2024 Base'!AI16="","",('Pick Up 2024 Base'!AI16+'Sheet1 '!$G23)*'Sheet1 '!$H23)</f>
        <v/>
      </c>
      <c r="AJ16" s="12">
        <f>IF('Pick Up 2024 Base'!AJ16="","",('Pick Up 2024 Base'!AJ16+'Sheet1 '!$G23)*'Sheet1 '!$H23)</f>
        <v>0</v>
      </c>
      <c r="AK16" s="12" t="str">
        <f>IF('Pick Up 2024 Base'!AK16="","",('Pick Up 2024 Base'!AK16+'Sheet1 '!$G23)*'Sheet1 '!$H23)</f>
        <v/>
      </c>
      <c r="AL16" s="12">
        <f>IF('Pick Up 2024 Base'!AL16="","",('Pick Up 2024 Base'!AL16+'Sheet1 '!$G23)*'Sheet1 '!$H23)</f>
        <v>0</v>
      </c>
      <c r="AM16" s="12" t="str">
        <f>IF('Pick Up 2024 Base'!AM16="","",('Pick Up 2024 Base'!AM16+'Sheet1 '!$G23)*'Sheet1 '!$H23)</f>
        <v/>
      </c>
      <c r="AN16" s="12">
        <f>IF('Pick Up 2024 Base'!AN16="","",('Pick Up 2024 Base'!AN16+'Sheet1 '!$G23)*'Sheet1 '!$H23)</f>
        <v>0</v>
      </c>
      <c r="AO16" s="12">
        <f>IF('Pick Up 2024 Base'!AO16="","",('Pick Up 2024 Base'!AO16+'Sheet1 '!$G23)*'Sheet1 '!$H23)</f>
        <v>0</v>
      </c>
      <c r="AP16" s="12">
        <f>IF('Pick Up 2024 Base'!AP16="","",('Pick Up 2024 Base'!AP16+'Sheet1 '!$G23)*'Sheet1 '!$H23)</f>
        <v>0</v>
      </c>
      <c r="AQ16" s="12">
        <f>IF('Pick Up 2024 Base'!AQ16="","",('Pick Up 2024 Base'!AQ16+'Sheet1 '!$G23)*'Sheet1 '!$H23)</f>
        <v>0</v>
      </c>
      <c r="AR16" s="12">
        <f>IF('Pick Up 2024 Base'!AR16="","",('Pick Up 2024 Base'!AR16+'Sheet1 '!$G23)*'Sheet1 '!$H23)</f>
        <v>0</v>
      </c>
      <c r="AS16" s="12">
        <f>IF('Pick Up 2024 Base'!AS16="","",('Pick Up 2024 Base'!AS16+'Sheet1 '!$G23)*'Sheet1 '!$H23)</f>
        <v>0</v>
      </c>
      <c r="AT16" s="12">
        <f>IF('Pick Up 2024 Base'!AT16="","",('Pick Up 2024 Base'!AT16+'Sheet1 '!$G23)*'Sheet1 '!$H23)</f>
        <v>0</v>
      </c>
      <c r="AU16" s="12">
        <f>IF('Pick Up 2024 Base'!AU16="","",('Pick Up 2024 Base'!AU16+'Sheet1 '!$G23)*'Sheet1 '!$H23)</f>
        <v>0</v>
      </c>
      <c r="AV16" s="12">
        <f>IF('Pick Up 2024 Base'!AV16="","",('Pick Up 2024 Base'!AV16+'Sheet1 '!$G23)*'Sheet1 '!$H23)</f>
        <v>0</v>
      </c>
      <c r="AW16" s="12" t="str">
        <f>IF('Pick Up 2024 Base'!AW16="","",('Pick Up 2024 Base'!AW16+'Sheet1 '!$G23)*'Sheet1 '!$H23)</f>
        <v/>
      </c>
      <c r="AX16" s="12">
        <f>IF('Pick Up 2024 Base'!AX16="","",('Pick Up 2024 Base'!AX16+'Sheet1 '!$G23)*'Sheet1 '!$H23)</f>
        <v>0</v>
      </c>
      <c r="AY16" s="12">
        <f>IF('Pick Up 2024 Base'!AY16="","",('Pick Up 2024 Base'!AY16+'Sheet1 '!$G23)*'Sheet1 '!$H23)</f>
        <v>0</v>
      </c>
    </row>
    <row r="17" spans="1:51" ht="14.25" x14ac:dyDescent="0.2">
      <c r="A17" s="3">
        <v>13</v>
      </c>
      <c r="B17" s="80" t="s">
        <v>6</v>
      </c>
      <c r="C17" s="81"/>
      <c r="D17" s="82"/>
      <c r="E17" s="4" t="s">
        <v>29</v>
      </c>
      <c r="F17" s="11" t="s">
        <v>28</v>
      </c>
      <c r="G17" s="12" t="str">
        <f>IF('Pick Up 2024 Base'!G17="","",('Pick Up 2024 Base'!G17+'Sheet1 '!$G24)*'Sheet1 '!$H24)</f>
        <v/>
      </c>
      <c r="H17" s="12" t="str">
        <f>IF('Pick Up 2024 Base'!H17="","",('Pick Up 2024 Base'!H17+'Sheet1 '!$G24)*'Sheet1 '!$H24)</f>
        <v/>
      </c>
      <c r="I17" s="12">
        <f>IF('Pick Up 2024 Base'!I17="","",('Pick Up 2024 Base'!I17+'Sheet1 '!$G24)*'Sheet1 '!$H24)</f>
        <v>0</v>
      </c>
      <c r="J17" s="12">
        <f>IF('Pick Up 2024 Base'!J17="","",('Pick Up 2024 Base'!J17+'Sheet1 '!$G24)*'Sheet1 '!$H24)</f>
        <v>0</v>
      </c>
      <c r="K17" s="12">
        <f>IF('Pick Up 2024 Base'!K17="","",('Pick Up 2024 Base'!K17+'Sheet1 '!$G24)*'Sheet1 '!$H24)</f>
        <v>0</v>
      </c>
      <c r="L17" s="12">
        <f>IF('Pick Up 2024 Base'!L17="","",('Pick Up 2024 Base'!L17+'Sheet1 '!$G24)*'Sheet1 '!$H24)</f>
        <v>0</v>
      </c>
      <c r="M17" s="12">
        <f>IF('Pick Up 2024 Base'!M17="","",('Pick Up 2024 Base'!M17+'Sheet1 '!$G24)*'Sheet1 '!$H24)</f>
        <v>0</v>
      </c>
      <c r="N17" s="12">
        <f>IF('Pick Up 2024 Base'!N17="","",('Pick Up 2024 Base'!N17+'Sheet1 '!$G24)*'Sheet1 '!$H24)</f>
        <v>0</v>
      </c>
      <c r="O17" s="12" t="str">
        <f>IF('Pick Up 2024 Base'!O17="","",('Pick Up 2024 Base'!O17+'Sheet1 '!$G24)*'Sheet1 '!$H24)</f>
        <v/>
      </c>
      <c r="P17" s="12" t="str">
        <f>IF('Pick Up 2024 Base'!P17="","",('Pick Up 2024 Base'!P17+'Sheet1 '!$G24)*'Sheet1 '!$H24)</f>
        <v/>
      </c>
      <c r="Q17" s="12" t="str">
        <f>IF('Pick Up 2024 Base'!Q17="","",('Pick Up 2024 Base'!Q17+'Sheet1 '!$G24)*'Sheet1 '!$H24)</f>
        <v/>
      </c>
      <c r="R17" s="12" t="str">
        <f>IF('Pick Up 2024 Base'!R17="","",('Pick Up 2024 Base'!R17+'Sheet1 '!$G24)*'Sheet1 '!$H24)</f>
        <v/>
      </c>
      <c r="S17" s="12" t="str">
        <f>IF('Pick Up 2024 Base'!S17="","",('Pick Up 2024 Base'!S17+'Sheet1 '!$G24)*'Sheet1 '!$H24)</f>
        <v/>
      </c>
      <c r="T17" s="12">
        <f>IF('Pick Up 2024 Base'!T17="","",('Pick Up 2024 Base'!T17+'Sheet1 '!$G24)*'Sheet1 '!$H24)</f>
        <v>0</v>
      </c>
      <c r="U17" s="12">
        <f>IF('Pick Up 2024 Base'!U17="","",('Pick Up 2024 Base'!U17+'Sheet1 '!$G24)*'Sheet1 '!$H24)</f>
        <v>0</v>
      </c>
      <c r="V17" s="12" t="str">
        <f>IF('Pick Up 2024 Base'!V17="","",('Pick Up 2024 Base'!V17+'Sheet1 '!$G24)*'Sheet1 '!$H24)</f>
        <v/>
      </c>
      <c r="W17" s="12" t="str">
        <f>IF('Pick Up 2024 Base'!W17="","",('Pick Up 2024 Base'!W17+'Sheet1 '!$G24)*'Sheet1 '!$H24)</f>
        <v/>
      </c>
      <c r="X17" s="12" t="str">
        <f>IF('Pick Up 2024 Base'!X17="","",('Pick Up 2024 Base'!X17+'Sheet1 '!$G24)*'Sheet1 '!$H24)</f>
        <v/>
      </c>
      <c r="Y17" s="12">
        <f>IF('Pick Up 2024 Base'!Y17="","",('Pick Up 2024 Base'!Y17+'Sheet1 '!$G24)*'Sheet1 '!$H24)</f>
        <v>0</v>
      </c>
      <c r="Z17" s="12" t="str">
        <f>IF('Pick Up 2024 Base'!Z17="","",('Pick Up 2024 Base'!Z17+'Sheet1 '!$G24)*'Sheet1 '!$H24)</f>
        <v/>
      </c>
      <c r="AA17" s="12">
        <f>IF('Pick Up 2024 Base'!AA17="","",('Pick Up 2024 Base'!AA17+'Sheet1 '!$G24)*'Sheet1 '!$H24)</f>
        <v>0</v>
      </c>
      <c r="AB17" s="12">
        <f>IF('Pick Up 2024 Base'!AB17="","",('Pick Up 2024 Base'!AB17+'Sheet1 '!$G24)*'Sheet1 '!$H24)</f>
        <v>0</v>
      </c>
      <c r="AC17" s="12">
        <f>IF('Pick Up 2024 Base'!AC17="","",('Pick Up 2024 Base'!AC17+'Sheet1 '!$G24)*'Sheet1 '!$H24)</f>
        <v>0</v>
      </c>
      <c r="AD17" s="12" t="str">
        <f>IF('Pick Up 2024 Base'!AD17="","",('Pick Up 2024 Base'!AD17+'Sheet1 '!$G24)*'Sheet1 '!$H24)</f>
        <v/>
      </c>
      <c r="AE17" s="12">
        <f>IF('Pick Up 2024 Base'!AE17="","",('Pick Up 2024 Base'!AE17+'Sheet1 '!$G24)*'Sheet1 '!$H24)</f>
        <v>0</v>
      </c>
      <c r="AF17" s="12">
        <f>IF('Pick Up 2024 Base'!AF17="","",('Pick Up 2024 Base'!AF17+'Sheet1 '!$G24)*'Sheet1 '!$H24)</f>
        <v>0</v>
      </c>
      <c r="AG17" s="12">
        <f>IF('Pick Up 2024 Base'!AG17="","",('Pick Up 2024 Base'!AG17+'Sheet1 '!$G24)*'Sheet1 '!$H24)</f>
        <v>0</v>
      </c>
      <c r="AH17" s="12">
        <f>IF('Pick Up 2024 Base'!AH17="","",('Pick Up 2024 Base'!AH17+'Sheet1 '!$G24)*'Sheet1 '!$H24)</f>
        <v>0</v>
      </c>
      <c r="AI17" s="12" t="str">
        <f>IF('Pick Up 2024 Base'!AI17="","",('Pick Up 2024 Base'!AI17+'Sheet1 '!$G24)*'Sheet1 '!$H24)</f>
        <v/>
      </c>
      <c r="AJ17" s="12">
        <f>IF('Pick Up 2024 Base'!AJ17="","",('Pick Up 2024 Base'!AJ17+'Sheet1 '!$G24)*'Sheet1 '!$H24)</f>
        <v>0</v>
      </c>
      <c r="AK17" s="12">
        <f>IF('Pick Up 2024 Base'!AK17="","",('Pick Up 2024 Base'!AK17+'Sheet1 '!$G24)*'Sheet1 '!$H24)</f>
        <v>0</v>
      </c>
      <c r="AL17" s="12" t="str">
        <f>IF('Pick Up 2024 Base'!AL17="","",('Pick Up 2024 Base'!AL17+'Sheet1 '!$G24)*'Sheet1 '!$H24)</f>
        <v/>
      </c>
      <c r="AM17" s="12">
        <f>IF('Pick Up 2024 Base'!AM17="","",('Pick Up 2024 Base'!AM17+'Sheet1 '!$G24)*'Sheet1 '!$H24)</f>
        <v>0</v>
      </c>
      <c r="AN17" s="12">
        <f>IF('Pick Up 2024 Base'!AN17="","",('Pick Up 2024 Base'!AN17+'Sheet1 '!$G24)*'Sheet1 '!$H24)</f>
        <v>0</v>
      </c>
      <c r="AO17" s="12">
        <f>IF('Pick Up 2024 Base'!AO17="","",('Pick Up 2024 Base'!AO17+'Sheet1 '!$G24)*'Sheet1 '!$H24)</f>
        <v>0</v>
      </c>
      <c r="AP17" s="12">
        <f>IF('Pick Up 2024 Base'!AP17="","",('Pick Up 2024 Base'!AP17+'Sheet1 '!$G24)*'Sheet1 '!$H24)</f>
        <v>0</v>
      </c>
      <c r="AQ17" s="12" t="str">
        <f>IF('Pick Up 2024 Base'!AQ17="","",('Pick Up 2024 Base'!AQ17+'Sheet1 '!$G24)*'Sheet1 '!$H24)</f>
        <v/>
      </c>
      <c r="AR17" s="12" t="str">
        <f>IF('Pick Up 2024 Base'!AR17="","",('Pick Up 2024 Base'!AR17+'Sheet1 '!$G24)*'Sheet1 '!$H24)</f>
        <v/>
      </c>
      <c r="AS17" s="12">
        <f>IF('Pick Up 2024 Base'!AS17="","",('Pick Up 2024 Base'!AS17+'Sheet1 '!$G24)*'Sheet1 '!$H24)</f>
        <v>0</v>
      </c>
      <c r="AT17" s="12">
        <f>IF('Pick Up 2024 Base'!AT17="","",('Pick Up 2024 Base'!AT17+'Sheet1 '!$G24)*'Sheet1 '!$H24)</f>
        <v>0</v>
      </c>
      <c r="AU17" s="12" t="str">
        <f>IF('Pick Up 2024 Base'!AU17="","",('Pick Up 2024 Base'!AU17+'Sheet1 '!$G24)*'Sheet1 '!$H24)</f>
        <v/>
      </c>
      <c r="AV17" s="12" t="str">
        <f>IF('Pick Up 2024 Base'!AV17="","",('Pick Up 2024 Base'!AV17+'Sheet1 '!$G24)*'Sheet1 '!$H24)</f>
        <v/>
      </c>
      <c r="AW17" s="12" t="str">
        <f>IF('Pick Up 2024 Base'!AW17="","",('Pick Up 2024 Base'!AW17+'Sheet1 '!$G24)*'Sheet1 '!$H24)</f>
        <v/>
      </c>
      <c r="AX17" s="12">
        <f>IF('Pick Up 2024 Base'!AX17="","",('Pick Up 2024 Base'!AX17+'Sheet1 '!$G24)*'Sheet1 '!$H24)</f>
        <v>0</v>
      </c>
      <c r="AY17" s="12">
        <f>IF('Pick Up 2024 Base'!AY17="","",('Pick Up 2024 Base'!AY17+'Sheet1 '!$G24)*'Sheet1 '!$H24)</f>
        <v>0</v>
      </c>
    </row>
    <row r="18" spans="1:51" ht="14.25" x14ac:dyDescent="0.2">
      <c r="A18" s="3">
        <v>14</v>
      </c>
      <c r="B18" s="80" t="s">
        <v>7</v>
      </c>
      <c r="C18" s="81"/>
      <c r="D18" s="82"/>
      <c r="E18" s="4" t="s">
        <v>27</v>
      </c>
      <c r="F18" s="11" t="s">
        <v>28</v>
      </c>
      <c r="G18" s="12" t="str">
        <f>IF('Pick Up 2024 Base'!G18="","",('Pick Up 2024 Base'!G18+'Sheet1 '!$G25)*'Sheet1 '!$H25)</f>
        <v/>
      </c>
      <c r="H18" s="12" t="str">
        <f>IF('Pick Up 2024 Base'!H18="","",('Pick Up 2024 Base'!H18+'Sheet1 '!$G25)*'Sheet1 '!$H25)</f>
        <v/>
      </c>
      <c r="I18" s="12">
        <f>IF('Pick Up 2024 Base'!I18="","",('Pick Up 2024 Base'!I18+'Sheet1 '!$G25)*'Sheet1 '!$H25)</f>
        <v>0</v>
      </c>
      <c r="J18" s="12">
        <f>IF('Pick Up 2024 Base'!J18="","",('Pick Up 2024 Base'!J18+'Sheet1 '!$G25)*'Sheet1 '!$H25)</f>
        <v>0</v>
      </c>
      <c r="K18" s="12">
        <f>IF('Pick Up 2024 Base'!K18="","",('Pick Up 2024 Base'!K18+'Sheet1 '!$G25)*'Sheet1 '!$H25)</f>
        <v>0</v>
      </c>
      <c r="L18" s="12">
        <f>IF('Pick Up 2024 Base'!L18="","",('Pick Up 2024 Base'!L18+'Sheet1 '!$G25)*'Sheet1 '!$H25)</f>
        <v>0</v>
      </c>
      <c r="M18" s="12">
        <f>IF('Pick Up 2024 Base'!M18="","",('Pick Up 2024 Base'!M18+'Sheet1 '!$G25)*'Sheet1 '!$H25)</f>
        <v>0</v>
      </c>
      <c r="N18" s="12">
        <f>IF('Pick Up 2024 Base'!N18="","",('Pick Up 2024 Base'!N18+'Sheet1 '!$G25)*'Sheet1 '!$H25)</f>
        <v>0</v>
      </c>
      <c r="O18" s="12">
        <f>IF('Pick Up 2024 Base'!O18="","",('Pick Up 2024 Base'!O18+'Sheet1 '!$G25)*'Sheet1 '!$H25)</f>
        <v>0</v>
      </c>
      <c r="P18" s="12">
        <f>IF('Pick Up 2024 Base'!P18="","",('Pick Up 2024 Base'!P18+'Sheet1 '!$G25)*'Sheet1 '!$H25)</f>
        <v>0</v>
      </c>
      <c r="Q18" s="12" t="str">
        <f>IF('Pick Up 2024 Base'!Q18="","",('Pick Up 2024 Base'!Q18+'Sheet1 '!$G25)*'Sheet1 '!$H25)</f>
        <v/>
      </c>
      <c r="R18" s="12" t="str">
        <f>IF('Pick Up 2024 Base'!R18="","",('Pick Up 2024 Base'!R18+'Sheet1 '!$G25)*'Sheet1 '!$H25)</f>
        <v/>
      </c>
      <c r="S18" s="12" t="str">
        <f>IF('Pick Up 2024 Base'!S18="","",('Pick Up 2024 Base'!S18+'Sheet1 '!$G25)*'Sheet1 '!$H25)</f>
        <v/>
      </c>
      <c r="T18" s="12">
        <f>IF('Pick Up 2024 Base'!T18="","",('Pick Up 2024 Base'!T18+'Sheet1 '!$G25)*'Sheet1 '!$H25)</f>
        <v>0</v>
      </c>
      <c r="U18" s="12">
        <f>IF('Pick Up 2024 Base'!U18="","",('Pick Up 2024 Base'!U18+'Sheet1 '!$G25)*'Sheet1 '!$H25)</f>
        <v>0</v>
      </c>
      <c r="V18" s="12" t="str">
        <f>IF('Pick Up 2024 Base'!V18="","",('Pick Up 2024 Base'!V18+'Sheet1 '!$G25)*'Sheet1 '!$H25)</f>
        <v/>
      </c>
      <c r="W18" s="12">
        <f>IF('Pick Up 2024 Base'!W18="","",('Pick Up 2024 Base'!W18+'Sheet1 '!$G25)*'Sheet1 '!$H25)</f>
        <v>0</v>
      </c>
      <c r="X18" s="12">
        <f>IF('Pick Up 2024 Base'!X18="","",('Pick Up 2024 Base'!X18+'Sheet1 '!$G25)*'Sheet1 '!$H25)</f>
        <v>0</v>
      </c>
      <c r="Y18" s="12">
        <f>IF('Pick Up 2024 Base'!Y18="","",('Pick Up 2024 Base'!Y18+'Sheet1 '!$G25)*'Sheet1 '!$H25)</f>
        <v>0</v>
      </c>
      <c r="Z18" s="12" t="str">
        <f>IF('Pick Up 2024 Base'!Z18="","",('Pick Up 2024 Base'!Z18+'Sheet1 '!$G25)*'Sheet1 '!$H25)</f>
        <v/>
      </c>
      <c r="AA18" s="12">
        <f>IF('Pick Up 2024 Base'!AA18="","",('Pick Up 2024 Base'!AA18+'Sheet1 '!$G25)*'Sheet1 '!$H25)</f>
        <v>0</v>
      </c>
      <c r="AB18" s="12">
        <f>IF('Pick Up 2024 Base'!AB18="","",('Pick Up 2024 Base'!AB18+'Sheet1 '!$G25)*'Sheet1 '!$H25)</f>
        <v>0</v>
      </c>
      <c r="AC18" s="12">
        <f>IF('Pick Up 2024 Base'!AC18="","",('Pick Up 2024 Base'!AC18+'Sheet1 '!$G25)*'Sheet1 '!$H25)</f>
        <v>0</v>
      </c>
      <c r="AD18" s="12">
        <f>IF('Pick Up 2024 Base'!AD18="","",('Pick Up 2024 Base'!AD18+'Sheet1 '!$G25)*'Sheet1 '!$H25)</f>
        <v>0</v>
      </c>
      <c r="AE18" s="12">
        <f>IF('Pick Up 2024 Base'!AE18="","",('Pick Up 2024 Base'!AE18+'Sheet1 '!$G25)*'Sheet1 '!$H25)</f>
        <v>0</v>
      </c>
      <c r="AF18" s="12">
        <f>IF('Pick Up 2024 Base'!AF18="","",('Pick Up 2024 Base'!AF18+'Sheet1 '!$G25)*'Sheet1 '!$H25)</f>
        <v>0</v>
      </c>
      <c r="AG18" s="12">
        <f>IF('Pick Up 2024 Base'!AG18="","",('Pick Up 2024 Base'!AG18+'Sheet1 '!$G25)*'Sheet1 '!$H25)</f>
        <v>0</v>
      </c>
      <c r="AH18" s="12">
        <f>IF('Pick Up 2024 Base'!AH18="","",('Pick Up 2024 Base'!AH18+'Sheet1 '!$G25)*'Sheet1 '!$H25)</f>
        <v>0</v>
      </c>
      <c r="AI18" s="12" t="str">
        <f>IF('Pick Up 2024 Base'!AI18="","",('Pick Up 2024 Base'!AI18+'Sheet1 '!$G25)*'Sheet1 '!$H25)</f>
        <v/>
      </c>
      <c r="AJ18" s="12">
        <f>IF('Pick Up 2024 Base'!AJ18="","",('Pick Up 2024 Base'!AJ18+'Sheet1 '!$G25)*'Sheet1 '!$H25)</f>
        <v>0</v>
      </c>
      <c r="AK18" s="12">
        <f>IF('Pick Up 2024 Base'!AK18="","",('Pick Up 2024 Base'!AK18+'Sheet1 '!$G25)*'Sheet1 '!$H25)</f>
        <v>0</v>
      </c>
      <c r="AL18" s="12">
        <f>IF('Pick Up 2024 Base'!AL18="","",('Pick Up 2024 Base'!AL18+'Sheet1 '!$G25)*'Sheet1 '!$H25)</f>
        <v>0</v>
      </c>
      <c r="AM18" s="12">
        <f>IF('Pick Up 2024 Base'!AM18="","",('Pick Up 2024 Base'!AM18+'Sheet1 '!$G25)*'Sheet1 '!$H25)</f>
        <v>0</v>
      </c>
      <c r="AN18" s="12">
        <f>IF('Pick Up 2024 Base'!AN18="","",('Pick Up 2024 Base'!AN18+'Sheet1 '!$G25)*'Sheet1 '!$H25)</f>
        <v>0</v>
      </c>
      <c r="AO18" s="12">
        <f>IF('Pick Up 2024 Base'!AO18="","",('Pick Up 2024 Base'!AO18+'Sheet1 '!$G25)*'Sheet1 '!$H25)</f>
        <v>0</v>
      </c>
      <c r="AP18" s="12">
        <f>IF('Pick Up 2024 Base'!AP18="","",('Pick Up 2024 Base'!AP18+'Sheet1 '!$G25)*'Sheet1 '!$H25)</f>
        <v>0</v>
      </c>
      <c r="AQ18" s="12" t="str">
        <f>IF('Pick Up 2024 Base'!AQ18="","",('Pick Up 2024 Base'!AQ18+'Sheet1 '!$G25)*'Sheet1 '!$H25)</f>
        <v/>
      </c>
      <c r="AR18" s="12">
        <f>IF('Pick Up 2024 Base'!AR18="","",('Pick Up 2024 Base'!AR18+'Sheet1 '!$G25)*'Sheet1 '!$H25)</f>
        <v>0</v>
      </c>
      <c r="AS18" s="12">
        <f>IF('Pick Up 2024 Base'!AS18="","",('Pick Up 2024 Base'!AS18+'Sheet1 '!$G25)*'Sheet1 '!$H25)</f>
        <v>0</v>
      </c>
      <c r="AT18" s="12">
        <f>IF('Pick Up 2024 Base'!AT18="","",('Pick Up 2024 Base'!AT18+'Sheet1 '!$G25)*'Sheet1 '!$H25)</f>
        <v>0</v>
      </c>
      <c r="AU18" s="12">
        <f>IF('Pick Up 2024 Base'!AU18="","",('Pick Up 2024 Base'!AU18+'Sheet1 '!$G25)*'Sheet1 '!$H25)</f>
        <v>0</v>
      </c>
      <c r="AV18" s="12">
        <f>IF('Pick Up 2024 Base'!AV18="","",('Pick Up 2024 Base'!AV18+'Sheet1 '!$G25)*'Sheet1 '!$H25)</f>
        <v>0</v>
      </c>
      <c r="AW18" s="12">
        <f>IF('Pick Up 2024 Base'!AW18="","",('Pick Up 2024 Base'!AW18+'Sheet1 '!$G25)*'Sheet1 '!$H25)</f>
        <v>0</v>
      </c>
      <c r="AX18" s="12">
        <f>IF('Pick Up 2024 Base'!AX18="","",('Pick Up 2024 Base'!AX18+'Sheet1 '!$G25)*'Sheet1 '!$H25)</f>
        <v>0</v>
      </c>
      <c r="AY18" s="12">
        <f>IF('Pick Up 2024 Base'!AY18="","",('Pick Up 2024 Base'!AY18+'Sheet1 '!$G25)*'Sheet1 '!$H25)</f>
        <v>0</v>
      </c>
    </row>
    <row r="19" spans="1:51" ht="14.25" x14ac:dyDescent="0.2">
      <c r="A19" s="3">
        <v>15</v>
      </c>
      <c r="B19" s="80" t="s">
        <v>7</v>
      </c>
      <c r="C19" s="81"/>
      <c r="D19" s="82"/>
      <c r="E19" s="4" t="s">
        <v>29</v>
      </c>
      <c r="F19" s="11" t="s">
        <v>28</v>
      </c>
      <c r="G19" s="12" t="str">
        <f>IF('Pick Up 2024 Base'!G19="","",('Pick Up 2024 Base'!G19+'Sheet1 '!$G26)*'Sheet1 '!$H26)</f>
        <v/>
      </c>
      <c r="H19" s="12" t="str">
        <f>IF('Pick Up 2024 Base'!H19="","",('Pick Up 2024 Base'!H19+'Sheet1 '!$G26)*'Sheet1 '!$H26)</f>
        <v/>
      </c>
      <c r="I19" s="12" t="str">
        <f>IF('Pick Up 2024 Base'!I19="","",('Pick Up 2024 Base'!I19+'Sheet1 '!$G26)*'Sheet1 '!$H26)</f>
        <v/>
      </c>
      <c r="J19" s="12">
        <f>IF('Pick Up 2024 Base'!J19="","",('Pick Up 2024 Base'!J19+'Sheet1 '!$G26)*'Sheet1 '!$H26)</f>
        <v>0</v>
      </c>
      <c r="K19" s="12">
        <f>IF('Pick Up 2024 Base'!K19="","",('Pick Up 2024 Base'!K19+'Sheet1 '!$G26)*'Sheet1 '!$H26)</f>
        <v>0</v>
      </c>
      <c r="L19" s="12">
        <f>IF('Pick Up 2024 Base'!L19="","",('Pick Up 2024 Base'!L19+'Sheet1 '!$G26)*'Sheet1 '!$H26)</f>
        <v>0</v>
      </c>
      <c r="M19" s="12">
        <f>IF('Pick Up 2024 Base'!M19="","",('Pick Up 2024 Base'!M19+'Sheet1 '!$G26)*'Sheet1 '!$H26)</f>
        <v>0</v>
      </c>
      <c r="N19" s="12">
        <f>IF('Pick Up 2024 Base'!N19="","",('Pick Up 2024 Base'!N19+'Sheet1 '!$G26)*'Sheet1 '!$H26)</f>
        <v>0</v>
      </c>
      <c r="O19" s="12" t="str">
        <f>IF('Pick Up 2024 Base'!O19="","",('Pick Up 2024 Base'!O19+'Sheet1 '!$G26)*'Sheet1 '!$H26)</f>
        <v/>
      </c>
      <c r="P19" s="12" t="str">
        <f>IF('Pick Up 2024 Base'!P19="","",('Pick Up 2024 Base'!P19+'Sheet1 '!$G26)*'Sheet1 '!$H26)</f>
        <v/>
      </c>
      <c r="Q19" s="12">
        <f>IF('Pick Up 2024 Base'!Q19="","",('Pick Up 2024 Base'!Q19+'Sheet1 '!$G26)*'Sheet1 '!$H26)</f>
        <v>0</v>
      </c>
      <c r="R19" s="12">
        <f>IF('Pick Up 2024 Base'!R19="","",('Pick Up 2024 Base'!R19+'Sheet1 '!$G26)*'Sheet1 '!$H26)</f>
        <v>0</v>
      </c>
      <c r="S19" s="12" t="str">
        <f>IF('Pick Up 2024 Base'!S19="","",('Pick Up 2024 Base'!S19+'Sheet1 '!$G26)*'Sheet1 '!$H26)</f>
        <v/>
      </c>
      <c r="T19" s="12">
        <f>IF('Pick Up 2024 Base'!T19="","",('Pick Up 2024 Base'!T19+'Sheet1 '!$G26)*'Sheet1 '!$H26)</f>
        <v>0</v>
      </c>
      <c r="U19" s="12">
        <f>IF('Pick Up 2024 Base'!U19="","",('Pick Up 2024 Base'!U19+'Sheet1 '!$G26)*'Sheet1 '!$H26)</f>
        <v>0</v>
      </c>
      <c r="V19" s="12" t="str">
        <f>IF('Pick Up 2024 Base'!V19="","",('Pick Up 2024 Base'!V19+'Sheet1 '!$G26)*'Sheet1 '!$H26)</f>
        <v/>
      </c>
      <c r="W19" s="12" t="str">
        <f>IF('Pick Up 2024 Base'!W19="","",('Pick Up 2024 Base'!W19+'Sheet1 '!$G26)*'Sheet1 '!$H26)</f>
        <v/>
      </c>
      <c r="X19" s="12" t="str">
        <f>IF('Pick Up 2024 Base'!X19="","",('Pick Up 2024 Base'!X19+'Sheet1 '!$G26)*'Sheet1 '!$H26)</f>
        <v/>
      </c>
      <c r="Y19" s="12" t="str">
        <f>IF('Pick Up 2024 Base'!Y19="","",('Pick Up 2024 Base'!Y19+'Sheet1 '!$G26)*'Sheet1 '!$H26)</f>
        <v/>
      </c>
      <c r="Z19" s="12" t="str">
        <f>IF('Pick Up 2024 Base'!Z19="","",('Pick Up 2024 Base'!Z19+'Sheet1 '!$G26)*'Sheet1 '!$H26)</f>
        <v/>
      </c>
      <c r="AA19" s="12" t="str">
        <f>IF('Pick Up 2024 Base'!AA19="","",('Pick Up 2024 Base'!AA19+'Sheet1 '!$G26)*'Sheet1 '!$H26)</f>
        <v/>
      </c>
      <c r="AB19" s="12" t="str">
        <f>IF('Pick Up 2024 Base'!AB19="","",('Pick Up 2024 Base'!AB19+'Sheet1 '!$G26)*'Sheet1 '!$H26)</f>
        <v/>
      </c>
      <c r="AC19" s="12" t="str">
        <f>IF('Pick Up 2024 Base'!AC19="","",('Pick Up 2024 Base'!AC19+'Sheet1 '!$G26)*'Sheet1 '!$H26)</f>
        <v/>
      </c>
      <c r="AD19" s="12" t="str">
        <f>IF('Pick Up 2024 Base'!AD19="","",('Pick Up 2024 Base'!AD19+'Sheet1 '!$G26)*'Sheet1 '!$H26)</f>
        <v/>
      </c>
      <c r="AE19" s="12">
        <f>IF('Pick Up 2024 Base'!AE19="","",('Pick Up 2024 Base'!AE19+'Sheet1 '!$G26)*'Sheet1 '!$H26)</f>
        <v>0</v>
      </c>
      <c r="AF19" s="12">
        <f>IF('Pick Up 2024 Base'!AF19="","",('Pick Up 2024 Base'!AF19+'Sheet1 '!$G26)*'Sheet1 '!$H26)</f>
        <v>0</v>
      </c>
      <c r="AG19" s="12">
        <f>IF('Pick Up 2024 Base'!AG19="","",('Pick Up 2024 Base'!AG19+'Sheet1 '!$G26)*'Sheet1 '!$H26)</f>
        <v>0</v>
      </c>
      <c r="AH19" s="12">
        <f>IF('Pick Up 2024 Base'!AH19="","",('Pick Up 2024 Base'!AH19+'Sheet1 '!$G26)*'Sheet1 '!$H26)</f>
        <v>0</v>
      </c>
      <c r="AI19" s="12" t="str">
        <f>IF('Pick Up 2024 Base'!AI19="","",('Pick Up 2024 Base'!AI19+'Sheet1 '!$G26)*'Sheet1 '!$H26)</f>
        <v/>
      </c>
      <c r="AJ19" s="12">
        <f>IF('Pick Up 2024 Base'!AJ19="","",('Pick Up 2024 Base'!AJ19+'Sheet1 '!$G26)*'Sheet1 '!$H26)</f>
        <v>0</v>
      </c>
      <c r="AK19" s="12" t="str">
        <f>IF('Pick Up 2024 Base'!AK19="","",('Pick Up 2024 Base'!AK19+'Sheet1 '!$G26)*'Sheet1 '!$H26)</f>
        <v/>
      </c>
      <c r="AL19" s="12" t="str">
        <f>IF('Pick Up 2024 Base'!AL19="","",('Pick Up 2024 Base'!AL19+'Sheet1 '!$G26)*'Sheet1 '!$H26)</f>
        <v/>
      </c>
      <c r="AM19" s="12">
        <f>IF('Pick Up 2024 Base'!AM19="","",('Pick Up 2024 Base'!AM19+'Sheet1 '!$G26)*'Sheet1 '!$H26)</f>
        <v>0</v>
      </c>
      <c r="AN19" s="12">
        <f>IF('Pick Up 2024 Base'!AN19="","",('Pick Up 2024 Base'!AN19+'Sheet1 '!$G26)*'Sheet1 '!$H26)</f>
        <v>0</v>
      </c>
      <c r="AO19" s="12">
        <f>IF('Pick Up 2024 Base'!AO19="","",('Pick Up 2024 Base'!AO19+'Sheet1 '!$G26)*'Sheet1 '!$H26)</f>
        <v>0</v>
      </c>
      <c r="AP19" s="12">
        <f>IF('Pick Up 2024 Base'!AP19="","",('Pick Up 2024 Base'!AP19+'Sheet1 '!$G26)*'Sheet1 '!$H26)</f>
        <v>0</v>
      </c>
      <c r="AQ19" s="12">
        <f>IF('Pick Up 2024 Base'!AQ19="","",('Pick Up 2024 Base'!AQ19+'Sheet1 '!$G26)*'Sheet1 '!$H26)</f>
        <v>0</v>
      </c>
      <c r="AR19" s="12" t="str">
        <f>IF('Pick Up 2024 Base'!AR19="","",('Pick Up 2024 Base'!AR19+'Sheet1 '!$G26)*'Sheet1 '!$H26)</f>
        <v/>
      </c>
      <c r="AS19" s="12" t="str">
        <f>IF('Pick Up 2024 Base'!AS19="","",('Pick Up 2024 Base'!AS19+'Sheet1 '!$G26)*'Sheet1 '!$H26)</f>
        <v/>
      </c>
      <c r="AT19" s="12" t="str">
        <f>IF('Pick Up 2024 Base'!AT19="","",('Pick Up 2024 Base'!AT19+'Sheet1 '!$G26)*'Sheet1 '!$H26)</f>
        <v/>
      </c>
      <c r="AU19" s="12">
        <f>IF('Pick Up 2024 Base'!AU19="","",('Pick Up 2024 Base'!AU19+'Sheet1 '!$G26)*'Sheet1 '!$H26)</f>
        <v>0</v>
      </c>
      <c r="AV19" s="12">
        <f>IF('Pick Up 2024 Base'!AV19="","",('Pick Up 2024 Base'!AV19+'Sheet1 '!$G26)*'Sheet1 '!$H26)</f>
        <v>0</v>
      </c>
      <c r="AW19" s="12" t="str">
        <f>IF('Pick Up 2024 Base'!AW19="","",('Pick Up 2024 Base'!AW19+'Sheet1 '!$G26)*'Sheet1 '!$H26)</f>
        <v/>
      </c>
      <c r="AX19" s="12">
        <f>IF('Pick Up 2024 Base'!AX19="","",('Pick Up 2024 Base'!AX19+'Sheet1 '!$G26)*'Sheet1 '!$H26)</f>
        <v>0</v>
      </c>
      <c r="AY19" s="12" t="str">
        <f>IF('Pick Up 2024 Base'!AY19="","",('Pick Up 2024 Base'!AY19+'Sheet1 '!$G26)*'Sheet1 '!$H26)</f>
        <v/>
      </c>
    </row>
    <row r="20" spans="1:51" ht="14.25" x14ac:dyDescent="0.2">
      <c r="A20" s="3">
        <v>16</v>
      </c>
      <c r="B20" s="80" t="s">
        <v>8</v>
      </c>
      <c r="C20" s="81"/>
      <c r="D20" s="82"/>
      <c r="E20" s="4" t="s">
        <v>27</v>
      </c>
      <c r="F20" s="11" t="s">
        <v>28</v>
      </c>
      <c r="G20" s="12" t="str">
        <f>IF('Pick Up 2024 Base'!G20="","",('Pick Up 2024 Base'!G20+'Sheet1 '!$G27)*'Sheet1 '!$H27)</f>
        <v/>
      </c>
      <c r="H20" s="12" t="str">
        <f>IF('Pick Up 2024 Base'!H20="","",('Pick Up 2024 Base'!H20+'Sheet1 '!$G27)*'Sheet1 '!$H27)</f>
        <v/>
      </c>
      <c r="I20" s="12" t="str">
        <f>IF('Pick Up 2024 Base'!I20="","",('Pick Up 2024 Base'!I20+'Sheet1 '!$G27)*'Sheet1 '!$H27)</f>
        <v/>
      </c>
      <c r="J20" s="12" t="str">
        <f>IF('Pick Up 2024 Base'!J20="","",('Pick Up 2024 Base'!J20+'Sheet1 '!$G27)*'Sheet1 '!$H27)</f>
        <v/>
      </c>
      <c r="K20" s="12" t="str">
        <f>IF('Pick Up 2024 Base'!K20="","",('Pick Up 2024 Base'!K20+'Sheet1 '!$G27)*'Sheet1 '!$H27)</f>
        <v/>
      </c>
      <c r="L20" s="12" t="str">
        <f>IF('Pick Up 2024 Base'!L20="","",('Pick Up 2024 Base'!L20+'Sheet1 '!$G27)*'Sheet1 '!$H27)</f>
        <v/>
      </c>
      <c r="M20" s="12">
        <f>IF('Pick Up 2024 Base'!M20="","",('Pick Up 2024 Base'!M20+'Sheet1 '!$G27)*'Sheet1 '!$H27)</f>
        <v>0</v>
      </c>
      <c r="N20" s="12">
        <f>IF('Pick Up 2024 Base'!N20="","",('Pick Up 2024 Base'!N20+'Sheet1 '!$G27)*'Sheet1 '!$H27)</f>
        <v>0</v>
      </c>
      <c r="O20" s="12">
        <f>IF('Pick Up 2024 Base'!O20="","",('Pick Up 2024 Base'!O20+'Sheet1 '!$G27)*'Sheet1 '!$H27)</f>
        <v>0</v>
      </c>
      <c r="P20" s="12">
        <f>IF('Pick Up 2024 Base'!P20="","",('Pick Up 2024 Base'!P20+'Sheet1 '!$G27)*'Sheet1 '!$H27)</f>
        <v>0</v>
      </c>
      <c r="Q20" s="12" t="str">
        <f>IF('Pick Up 2024 Base'!Q20="","",('Pick Up 2024 Base'!Q20+'Sheet1 '!$G27)*'Sheet1 '!$H27)</f>
        <v/>
      </c>
      <c r="R20" s="12" t="str">
        <f>IF('Pick Up 2024 Base'!R20="","",('Pick Up 2024 Base'!R20+'Sheet1 '!$G27)*'Sheet1 '!$H27)</f>
        <v/>
      </c>
      <c r="S20" s="12" t="str">
        <f>IF('Pick Up 2024 Base'!S20="","",('Pick Up 2024 Base'!S20+'Sheet1 '!$G27)*'Sheet1 '!$H27)</f>
        <v/>
      </c>
      <c r="T20" s="12">
        <f>IF('Pick Up 2024 Base'!T20="","",('Pick Up 2024 Base'!T20+'Sheet1 '!$G27)*'Sheet1 '!$H27)</f>
        <v>0</v>
      </c>
      <c r="U20" s="12">
        <f>IF('Pick Up 2024 Base'!U20="","",('Pick Up 2024 Base'!U20+'Sheet1 '!$G27)*'Sheet1 '!$H27)</f>
        <v>0</v>
      </c>
      <c r="V20" s="12" t="str">
        <f>IF('Pick Up 2024 Base'!V20="","",('Pick Up 2024 Base'!V20+'Sheet1 '!$G27)*'Sheet1 '!$H27)</f>
        <v/>
      </c>
      <c r="W20" s="12" t="str">
        <f>IF('Pick Up 2024 Base'!W20="","",('Pick Up 2024 Base'!W20+'Sheet1 '!$G27)*'Sheet1 '!$H27)</f>
        <v/>
      </c>
      <c r="X20" s="12" t="str">
        <f>IF('Pick Up 2024 Base'!X20="","",('Pick Up 2024 Base'!X20+'Sheet1 '!$G27)*'Sheet1 '!$H27)</f>
        <v/>
      </c>
      <c r="Y20" s="12">
        <f>IF('Pick Up 2024 Base'!Y20="","",('Pick Up 2024 Base'!Y20+'Sheet1 '!$G27)*'Sheet1 '!$H27)</f>
        <v>0</v>
      </c>
      <c r="Z20" s="12">
        <f>IF('Pick Up 2024 Base'!Z20="","",('Pick Up 2024 Base'!Z20+'Sheet1 '!$G27)*'Sheet1 '!$H27)</f>
        <v>0</v>
      </c>
      <c r="AA20" s="12">
        <f>IF('Pick Up 2024 Base'!AA20="","",('Pick Up 2024 Base'!AA20+'Sheet1 '!$G27)*'Sheet1 '!$H27)</f>
        <v>0</v>
      </c>
      <c r="AB20" s="12" t="str">
        <f>IF('Pick Up 2024 Base'!AB20="","",('Pick Up 2024 Base'!AB20+'Sheet1 '!$G27)*'Sheet1 '!$H27)</f>
        <v/>
      </c>
      <c r="AC20" s="12" t="str">
        <f>IF('Pick Up 2024 Base'!AC20="","",('Pick Up 2024 Base'!AC20+'Sheet1 '!$G27)*'Sheet1 '!$H27)</f>
        <v/>
      </c>
      <c r="AD20" s="12" t="str">
        <f>IF('Pick Up 2024 Base'!AD20="","",('Pick Up 2024 Base'!AD20+'Sheet1 '!$G27)*'Sheet1 '!$H27)</f>
        <v/>
      </c>
      <c r="AE20" s="12" t="str">
        <f>IF('Pick Up 2024 Base'!AE20="","",('Pick Up 2024 Base'!AE20+'Sheet1 '!$G27)*'Sheet1 '!$H27)</f>
        <v/>
      </c>
      <c r="AF20" s="12">
        <f>IF('Pick Up 2024 Base'!AF20="","",('Pick Up 2024 Base'!AF20+'Sheet1 '!$G27)*'Sheet1 '!$H27)</f>
        <v>0</v>
      </c>
      <c r="AG20" s="12" t="str">
        <f>IF('Pick Up 2024 Base'!AG20="","",('Pick Up 2024 Base'!AG20+'Sheet1 '!$G27)*'Sheet1 '!$H27)</f>
        <v/>
      </c>
      <c r="AH20" s="12">
        <f>IF('Pick Up 2024 Base'!AH20="","",('Pick Up 2024 Base'!AH20+'Sheet1 '!$G27)*'Sheet1 '!$H27)</f>
        <v>0</v>
      </c>
      <c r="AI20" s="12">
        <f>IF('Pick Up 2024 Base'!AI20="","",('Pick Up 2024 Base'!AI20+'Sheet1 '!$G27)*'Sheet1 '!$H27)</f>
        <v>0</v>
      </c>
      <c r="AJ20" s="12">
        <f>IF('Pick Up 2024 Base'!AJ20="","",('Pick Up 2024 Base'!AJ20+'Sheet1 '!$G27)*'Sheet1 '!$H27)</f>
        <v>0</v>
      </c>
      <c r="AK20" s="12">
        <f>IF('Pick Up 2024 Base'!AK20="","",('Pick Up 2024 Base'!AK20+'Sheet1 '!$G27)*'Sheet1 '!$H27)</f>
        <v>0</v>
      </c>
      <c r="AL20" s="12">
        <f>IF('Pick Up 2024 Base'!AL20="","",('Pick Up 2024 Base'!AL20+'Sheet1 '!$G27)*'Sheet1 '!$H27)</f>
        <v>0</v>
      </c>
      <c r="AM20" s="12">
        <f>IF('Pick Up 2024 Base'!AM20="","",('Pick Up 2024 Base'!AM20+'Sheet1 '!$G27)*'Sheet1 '!$H27)</f>
        <v>0</v>
      </c>
      <c r="AN20" s="12" t="str">
        <f>IF('Pick Up 2024 Base'!AN20="","",('Pick Up 2024 Base'!AN20+'Sheet1 '!$G27)*'Sheet1 '!$H27)</f>
        <v/>
      </c>
      <c r="AO20" s="12">
        <f>IF('Pick Up 2024 Base'!AO20="","",('Pick Up 2024 Base'!AO20+'Sheet1 '!$G27)*'Sheet1 '!$H27)</f>
        <v>0</v>
      </c>
      <c r="AP20" s="12">
        <f>IF('Pick Up 2024 Base'!AP20="","",('Pick Up 2024 Base'!AP20+'Sheet1 '!$G27)*'Sheet1 '!$H27)</f>
        <v>0</v>
      </c>
      <c r="AQ20" s="12" t="str">
        <f>IF('Pick Up 2024 Base'!AQ20="","",('Pick Up 2024 Base'!AQ20+'Sheet1 '!$G27)*'Sheet1 '!$H27)</f>
        <v/>
      </c>
      <c r="AR20" s="12">
        <f>IF('Pick Up 2024 Base'!AR20="","",('Pick Up 2024 Base'!AR20+'Sheet1 '!$G27)*'Sheet1 '!$H27)</f>
        <v>0</v>
      </c>
      <c r="AS20" s="12">
        <f>IF('Pick Up 2024 Base'!AS20="","",('Pick Up 2024 Base'!AS20+'Sheet1 '!$G27)*'Sheet1 '!$H27)</f>
        <v>0</v>
      </c>
      <c r="AT20" s="12">
        <f>IF('Pick Up 2024 Base'!AT20="","",('Pick Up 2024 Base'!AT20+'Sheet1 '!$G27)*'Sheet1 '!$H27)</f>
        <v>0</v>
      </c>
      <c r="AU20" s="12" t="str">
        <f>IF('Pick Up 2024 Base'!AU20="","",('Pick Up 2024 Base'!AU20+'Sheet1 '!$G27)*'Sheet1 '!$H27)</f>
        <v/>
      </c>
      <c r="AV20" s="12" t="str">
        <f>IF('Pick Up 2024 Base'!AV20="","",('Pick Up 2024 Base'!AV20+'Sheet1 '!$G27)*'Sheet1 '!$H27)</f>
        <v/>
      </c>
      <c r="AW20" s="12">
        <f>IF('Pick Up 2024 Base'!AW20="","",('Pick Up 2024 Base'!AW20+'Sheet1 '!$G27)*'Sheet1 '!$H27)</f>
        <v>0</v>
      </c>
      <c r="AX20" s="12">
        <f>IF('Pick Up 2024 Base'!AX20="","",('Pick Up 2024 Base'!AX20+'Sheet1 '!$G27)*'Sheet1 '!$H27)</f>
        <v>0</v>
      </c>
      <c r="AY20" s="12" t="str">
        <f>IF('Pick Up 2024 Base'!AY20="","",('Pick Up 2024 Base'!AY20+'Sheet1 '!$G27)*'Sheet1 '!$H27)</f>
        <v/>
      </c>
    </row>
    <row r="21" spans="1:51" ht="14.25" x14ac:dyDescent="0.2">
      <c r="A21" s="3">
        <v>17</v>
      </c>
      <c r="B21" s="80" t="s">
        <v>8</v>
      </c>
      <c r="C21" s="81"/>
      <c r="D21" s="82"/>
      <c r="E21" s="4" t="s">
        <v>29</v>
      </c>
      <c r="F21" s="11" t="s">
        <v>28</v>
      </c>
      <c r="G21" s="12" t="str">
        <f>IF('Pick Up 2024 Base'!G21="","",('Pick Up 2024 Base'!G21+'Sheet1 '!$G28)*'Sheet1 '!$H28)</f>
        <v/>
      </c>
      <c r="H21" s="12" t="str">
        <f>IF('Pick Up 2024 Base'!H21="","",('Pick Up 2024 Base'!H21+'Sheet1 '!$G28)*'Sheet1 '!$H28)</f>
        <v/>
      </c>
      <c r="I21" s="12" t="str">
        <f>IF('Pick Up 2024 Base'!I21="","",('Pick Up 2024 Base'!I21+'Sheet1 '!$G28)*'Sheet1 '!$H28)</f>
        <v/>
      </c>
      <c r="J21" s="12" t="str">
        <f>IF('Pick Up 2024 Base'!J21="","",('Pick Up 2024 Base'!J21+'Sheet1 '!$G28)*'Sheet1 '!$H28)</f>
        <v/>
      </c>
      <c r="K21" s="12" t="str">
        <f>IF('Pick Up 2024 Base'!K21="","",('Pick Up 2024 Base'!K21+'Sheet1 '!$G28)*'Sheet1 '!$H28)</f>
        <v/>
      </c>
      <c r="L21" s="12" t="str">
        <f>IF('Pick Up 2024 Base'!L21="","",('Pick Up 2024 Base'!L21+'Sheet1 '!$G28)*'Sheet1 '!$H28)</f>
        <v/>
      </c>
      <c r="M21" s="12">
        <f>IF('Pick Up 2024 Base'!M21="","",('Pick Up 2024 Base'!M21+'Sheet1 '!$G28)*'Sheet1 '!$H28)</f>
        <v>0</v>
      </c>
      <c r="N21" s="12">
        <f>IF('Pick Up 2024 Base'!N21="","",('Pick Up 2024 Base'!N21+'Sheet1 '!$G28)*'Sheet1 '!$H28)</f>
        <v>0</v>
      </c>
      <c r="O21" s="12" t="str">
        <f>IF('Pick Up 2024 Base'!O21="","",('Pick Up 2024 Base'!O21+'Sheet1 '!$G28)*'Sheet1 '!$H28)</f>
        <v/>
      </c>
      <c r="P21" s="12" t="str">
        <f>IF('Pick Up 2024 Base'!P21="","",('Pick Up 2024 Base'!P21+'Sheet1 '!$G28)*'Sheet1 '!$H28)</f>
        <v/>
      </c>
      <c r="Q21" s="12" t="str">
        <f>IF('Pick Up 2024 Base'!Q21="","",('Pick Up 2024 Base'!Q21+'Sheet1 '!$G28)*'Sheet1 '!$H28)</f>
        <v/>
      </c>
      <c r="R21" s="12" t="str">
        <f>IF('Pick Up 2024 Base'!R21="","",('Pick Up 2024 Base'!R21+'Sheet1 '!$G28)*'Sheet1 '!$H28)</f>
        <v/>
      </c>
      <c r="S21" s="12" t="str">
        <f>IF('Pick Up 2024 Base'!S21="","",('Pick Up 2024 Base'!S21+'Sheet1 '!$G28)*'Sheet1 '!$H28)</f>
        <v/>
      </c>
      <c r="T21" s="12">
        <f>IF('Pick Up 2024 Base'!T21="","",('Pick Up 2024 Base'!T21+'Sheet1 '!$G28)*'Sheet1 '!$H28)</f>
        <v>0</v>
      </c>
      <c r="U21" s="12">
        <f>IF('Pick Up 2024 Base'!U21="","",('Pick Up 2024 Base'!U21+'Sheet1 '!$G28)*'Sheet1 '!$H28)</f>
        <v>0</v>
      </c>
      <c r="V21" s="12" t="str">
        <f>IF('Pick Up 2024 Base'!V21="","",('Pick Up 2024 Base'!V21+'Sheet1 '!$G28)*'Sheet1 '!$H28)</f>
        <v/>
      </c>
      <c r="W21" s="12" t="str">
        <f>IF('Pick Up 2024 Base'!W21="","",('Pick Up 2024 Base'!W21+'Sheet1 '!$G28)*'Sheet1 '!$H28)</f>
        <v/>
      </c>
      <c r="X21" s="12" t="str">
        <f>IF('Pick Up 2024 Base'!X21="","",('Pick Up 2024 Base'!X21+'Sheet1 '!$G28)*'Sheet1 '!$H28)</f>
        <v/>
      </c>
      <c r="Y21" s="12" t="str">
        <f>IF('Pick Up 2024 Base'!Y21="","",('Pick Up 2024 Base'!Y21+'Sheet1 '!$G28)*'Sheet1 '!$H28)</f>
        <v/>
      </c>
      <c r="Z21" s="12" t="str">
        <f>IF('Pick Up 2024 Base'!Z21="","",('Pick Up 2024 Base'!Z21+'Sheet1 '!$G28)*'Sheet1 '!$H28)</f>
        <v/>
      </c>
      <c r="AA21" s="12" t="str">
        <f>IF('Pick Up 2024 Base'!AA21="","",('Pick Up 2024 Base'!AA21+'Sheet1 '!$G28)*'Sheet1 '!$H28)</f>
        <v/>
      </c>
      <c r="AB21" s="12" t="str">
        <f>IF('Pick Up 2024 Base'!AB21="","",('Pick Up 2024 Base'!AB21+'Sheet1 '!$G28)*'Sheet1 '!$H28)</f>
        <v/>
      </c>
      <c r="AC21" s="12" t="str">
        <f>IF('Pick Up 2024 Base'!AC21="","",('Pick Up 2024 Base'!AC21+'Sheet1 '!$G28)*'Sheet1 '!$H28)</f>
        <v/>
      </c>
      <c r="AD21" s="12" t="str">
        <f>IF('Pick Up 2024 Base'!AD21="","",('Pick Up 2024 Base'!AD21+'Sheet1 '!$G28)*'Sheet1 '!$H28)</f>
        <v/>
      </c>
      <c r="AE21" s="12" t="str">
        <f>IF('Pick Up 2024 Base'!AE21="","",('Pick Up 2024 Base'!AE21+'Sheet1 '!$G28)*'Sheet1 '!$H28)</f>
        <v/>
      </c>
      <c r="AF21" s="12">
        <f>IF('Pick Up 2024 Base'!AF21="","",('Pick Up 2024 Base'!AF21+'Sheet1 '!$G28)*'Sheet1 '!$H28)</f>
        <v>0</v>
      </c>
      <c r="AG21" s="12" t="str">
        <f>IF('Pick Up 2024 Base'!AG21="","",('Pick Up 2024 Base'!AG21+'Sheet1 '!$G28)*'Sheet1 '!$H28)</f>
        <v/>
      </c>
      <c r="AH21" s="12">
        <f>IF('Pick Up 2024 Base'!AH21="","",('Pick Up 2024 Base'!AH21+'Sheet1 '!$G28)*'Sheet1 '!$H28)</f>
        <v>0</v>
      </c>
      <c r="AI21" s="12" t="str">
        <f>IF('Pick Up 2024 Base'!AI21="","",('Pick Up 2024 Base'!AI21+'Sheet1 '!$G28)*'Sheet1 '!$H28)</f>
        <v/>
      </c>
      <c r="AJ21" s="12">
        <f>IF('Pick Up 2024 Base'!AJ21="","",('Pick Up 2024 Base'!AJ21+'Sheet1 '!$G28)*'Sheet1 '!$H28)</f>
        <v>0</v>
      </c>
      <c r="AK21" s="12" t="str">
        <f>IF('Pick Up 2024 Base'!AK21="","",('Pick Up 2024 Base'!AK21+'Sheet1 '!$G28)*'Sheet1 '!$H28)</f>
        <v/>
      </c>
      <c r="AL21" s="12" t="str">
        <f>IF('Pick Up 2024 Base'!AL21="","",('Pick Up 2024 Base'!AL21+'Sheet1 '!$G28)*'Sheet1 '!$H28)</f>
        <v/>
      </c>
      <c r="AM21" s="12">
        <f>IF('Pick Up 2024 Base'!AM21="","",('Pick Up 2024 Base'!AM21+'Sheet1 '!$G28)*'Sheet1 '!$H28)</f>
        <v>0</v>
      </c>
      <c r="AN21" s="12" t="str">
        <f>IF('Pick Up 2024 Base'!AN21="","",('Pick Up 2024 Base'!AN21+'Sheet1 '!$G28)*'Sheet1 '!$H28)</f>
        <v/>
      </c>
      <c r="AO21" s="12">
        <f>IF('Pick Up 2024 Base'!AO21="","",('Pick Up 2024 Base'!AO21+'Sheet1 '!$G28)*'Sheet1 '!$H28)</f>
        <v>0</v>
      </c>
      <c r="AP21" s="12">
        <f>IF('Pick Up 2024 Base'!AP21="","",('Pick Up 2024 Base'!AP21+'Sheet1 '!$G28)*'Sheet1 '!$H28)</f>
        <v>0</v>
      </c>
      <c r="AQ21" s="12" t="str">
        <f>IF('Pick Up 2024 Base'!AQ21="","",('Pick Up 2024 Base'!AQ21+'Sheet1 '!$G28)*'Sheet1 '!$H28)</f>
        <v/>
      </c>
      <c r="AR21" s="12" t="str">
        <f>IF('Pick Up 2024 Base'!AR21="","",('Pick Up 2024 Base'!AR21+'Sheet1 '!$G28)*'Sheet1 '!$H28)</f>
        <v/>
      </c>
      <c r="AS21" s="12" t="str">
        <f>IF('Pick Up 2024 Base'!AS21="","",('Pick Up 2024 Base'!AS21+'Sheet1 '!$G28)*'Sheet1 '!$H28)</f>
        <v/>
      </c>
      <c r="AT21" s="12" t="str">
        <f>IF('Pick Up 2024 Base'!AT21="","",('Pick Up 2024 Base'!AT21+'Sheet1 '!$G28)*'Sheet1 '!$H28)</f>
        <v/>
      </c>
      <c r="AU21" s="12" t="str">
        <f>IF('Pick Up 2024 Base'!AU21="","",('Pick Up 2024 Base'!AU21+'Sheet1 '!$G28)*'Sheet1 '!$H28)</f>
        <v/>
      </c>
      <c r="AV21" s="12" t="str">
        <f>IF('Pick Up 2024 Base'!AV21="","",('Pick Up 2024 Base'!AV21+'Sheet1 '!$G28)*'Sheet1 '!$H28)</f>
        <v/>
      </c>
      <c r="AW21" s="12" t="str">
        <f>IF('Pick Up 2024 Base'!AW21="","",('Pick Up 2024 Base'!AW21+'Sheet1 '!$G28)*'Sheet1 '!$H28)</f>
        <v/>
      </c>
      <c r="AX21" s="12">
        <f>IF('Pick Up 2024 Base'!AX21="","",('Pick Up 2024 Base'!AX21+'Sheet1 '!$G28)*'Sheet1 '!$H28)</f>
        <v>0</v>
      </c>
      <c r="AY21" s="12" t="str">
        <f>IF('Pick Up 2024 Base'!AY21="","",('Pick Up 2024 Base'!AY21+'Sheet1 '!$G28)*'Sheet1 '!$H28)</f>
        <v/>
      </c>
    </row>
    <row r="22" spans="1:51" ht="14.25" x14ac:dyDescent="0.2">
      <c r="A22" s="3">
        <v>18</v>
      </c>
      <c r="B22" s="80" t="s">
        <v>9</v>
      </c>
      <c r="C22" s="81"/>
      <c r="D22" s="82"/>
      <c r="E22" s="4" t="s">
        <v>27</v>
      </c>
      <c r="F22" s="11" t="s">
        <v>28</v>
      </c>
      <c r="G22" s="12" t="str">
        <f>IF('Pick Up 2024 Base'!G22="","",('Pick Up 2024 Base'!G22+'Sheet1 '!$G29)*'Sheet1 '!$H29)</f>
        <v/>
      </c>
      <c r="H22" s="12" t="str">
        <f>IF('Pick Up 2024 Base'!H22="","",('Pick Up 2024 Base'!H22+'Sheet1 '!$G29)*'Sheet1 '!$H29)</f>
        <v/>
      </c>
      <c r="I22" s="12" t="str">
        <f>IF('Pick Up 2024 Base'!I22="","",('Pick Up 2024 Base'!I22+'Sheet1 '!$G29)*'Sheet1 '!$H29)</f>
        <v/>
      </c>
      <c r="J22" s="12" t="str">
        <f>IF('Pick Up 2024 Base'!J22="","",('Pick Up 2024 Base'!J22+'Sheet1 '!$G29)*'Sheet1 '!$H29)</f>
        <v/>
      </c>
      <c r="K22" s="12" t="str">
        <f>IF('Pick Up 2024 Base'!K22="","",('Pick Up 2024 Base'!K22+'Sheet1 '!$G29)*'Sheet1 '!$H29)</f>
        <v/>
      </c>
      <c r="L22" s="12" t="str">
        <f>IF('Pick Up 2024 Base'!L22="","",('Pick Up 2024 Base'!L22+'Sheet1 '!$G29)*'Sheet1 '!$H29)</f>
        <v/>
      </c>
      <c r="M22" s="12" t="str">
        <f>IF('Pick Up 2024 Base'!M22="","",('Pick Up 2024 Base'!M22+'Sheet1 '!$G29)*'Sheet1 '!$H29)</f>
        <v/>
      </c>
      <c r="N22" s="12" t="str">
        <f>IF('Pick Up 2024 Base'!N22="","",('Pick Up 2024 Base'!N22+'Sheet1 '!$G29)*'Sheet1 '!$H29)</f>
        <v/>
      </c>
      <c r="O22" s="12" t="str">
        <f>IF('Pick Up 2024 Base'!O22="","",('Pick Up 2024 Base'!O22+'Sheet1 '!$G29)*'Sheet1 '!$H29)</f>
        <v/>
      </c>
      <c r="P22" s="12" t="str">
        <f>IF('Pick Up 2024 Base'!P22="","",('Pick Up 2024 Base'!P22+'Sheet1 '!$G29)*'Sheet1 '!$H29)</f>
        <v/>
      </c>
      <c r="Q22" s="12" t="str">
        <f>IF('Pick Up 2024 Base'!Q22="","",('Pick Up 2024 Base'!Q22+'Sheet1 '!$G29)*'Sheet1 '!$H29)</f>
        <v/>
      </c>
      <c r="R22" s="12" t="str">
        <f>IF('Pick Up 2024 Base'!R22="","",('Pick Up 2024 Base'!R22+'Sheet1 '!$G29)*'Sheet1 '!$H29)</f>
        <v/>
      </c>
      <c r="S22" s="12" t="str">
        <f>IF('Pick Up 2024 Base'!S22="","",('Pick Up 2024 Base'!S22+'Sheet1 '!$G29)*'Sheet1 '!$H29)</f>
        <v/>
      </c>
      <c r="T22" s="12" t="str">
        <f>IF('Pick Up 2024 Base'!T22="","",('Pick Up 2024 Base'!T22+'Sheet1 '!$G29)*'Sheet1 '!$H29)</f>
        <v/>
      </c>
      <c r="U22" s="12">
        <f>IF('Pick Up 2024 Base'!U22="","",('Pick Up 2024 Base'!U22+'Sheet1 '!$G29)*'Sheet1 '!$H29)</f>
        <v>0</v>
      </c>
      <c r="V22" s="12" t="str">
        <f>IF('Pick Up 2024 Base'!V22="","",('Pick Up 2024 Base'!V22+'Sheet1 '!$G29)*'Sheet1 '!$H29)</f>
        <v/>
      </c>
      <c r="W22" s="12" t="str">
        <f>IF('Pick Up 2024 Base'!W22="","",('Pick Up 2024 Base'!W22+'Sheet1 '!$G29)*'Sheet1 '!$H29)</f>
        <v/>
      </c>
      <c r="X22" s="12" t="str">
        <f>IF('Pick Up 2024 Base'!X22="","",('Pick Up 2024 Base'!X22+'Sheet1 '!$G29)*'Sheet1 '!$H29)</f>
        <v/>
      </c>
      <c r="Y22" s="12" t="str">
        <f>IF('Pick Up 2024 Base'!Y22="","",('Pick Up 2024 Base'!Y22+'Sheet1 '!$G29)*'Sheet1 '!$H29)</f>
        <v/>
      </c>
      <c r="Z22" s="12" t="str">
        <f>IF('Pick Up 2024 Base'!Z22="","",('Pick Up 2024 Base'!Z22+'Sheet1 '!$G29)*'Sheet1 '!$H29)</f>
        <v/>
      </c>
      <c r="AA22" s="12" t="str">
        <f>IF('Pick Up 2024 Base'!AA22="","",('Pick Up 2024 Base'!AA22+'Sheet1 '!$G29)*'Sheet1 '!$H29)</f>
        <v/>
      </c>
      <c r="AB22" s="12" t="str">
        <f>IF('Pick Up 2024 Base'!AB22="","",('Pick Up 2024 Base'!AB22+'Sheet1 '!$G29)*'Sheet1 '!$H29)</f>
        <v/>
      </c>
      <c r="AC22" s="12" t="str">
        <f>IF('Pick Up 2024 Base'!AC22="","",('Pick Up 2024 Base'!AC22+'Sheet1 '!$G29)*'Sheet1 '!$H29)</f>
        <v/>
      </c>
      <c r="AD22" s="12" t="str">
        <f>IF('Pick Up 2024 Base'!AD22="","",('Pick Up 2024 Base'!AD22+'Sheet1 '!$G29)*'Sheet1 '!$H29)</f>
        <v/>
      </c>
      <c r="AE22" s="12" t="str">
        <f>IF('Pick Up 2024 Base'!AE22="","",('Pick Up 2024 Base'!AE22+'Sheet1 '!$G29)*'Sheet1 '!$H29)</f>
        <v/>
      </c>
      <c r="AF22" s="12" t="str">
        <f>IF('Pick Up 2024 Base'!AF22="","",('Pick Up 2024 Base'!AF22+'Sheet1 '!$G29)*'Sheet1 '!$H29)</f>
        <v/>
      </c>
      <c r="AG22" s="12" t="str">
        <f>IF('Pick Up 2024 Base'!AG22="","",('Pick Up 2024 Base'!AG22+'Sheet1 '!$G29)*'Sheet1 '!$H29)</f>
        <v/>
      </c>
      <c r="AH22" s="12" t="str">
        <f>IF('Pick Up 2024 Base'!AH22="","",('Pick Up 2024 Base'!AH22+'Sheet1 '!$G29)*'Sheet1 '!$H29)</f>
        <v/>
      </c>
      <c r="AI22" s="12" t="str">
        <f>IF('Pick Up 2024 Base'!AI22="","",('Pick Up 2024 Base'!AI22+'Sheet1 '!$G29)*'Sheet1 '!$H29)</f>
        <v/>
      </c>
      <c r="AJ22" s="12" t="str">
        <f>IF('Pick Up 2024 Base'!AJ22="","",('Pick Up 2024 Base'!AJ22+'Sheet1 '!$G29)*'Sheet1 '!$H29)</f>
        <v/>
      </c>
      <c r="AK22" s="12" t="str">
        <f>IF('Pick Up 2024 Base'!AK22="","",('Pick Up 2024 Base'!AK22+'Sheet1 '!$G29)*'Sheet1 '!$H29)</f>
        <v/>
      </c>
      <c r="AL22" s="12">
        <f>IF('Pick Up 2024 Base'!AL22="","",('Pick Up 2024 Base'!AL22+'Sheet1 '!$G29)*'Sheet1 '!$H29)</f>
        <v>0</v>
      </c>
      <c r="AM22" s="12" t="str">
        <f>IF('Pick Up 2024 Base'!AM22="","",('Pick Up 2024 Base'!AM22+'Sheet1 '!$G29)*'Sheet1 '!$H29)</f>
        <v/>
      </c>
      <c r="AN22" s="12" t="str">
        <f>IF('Pick Up 2024 Base'!AN22="","",('Pick Up 2024 Base'!AN22+'Sheet1 '!$G29)*'Sheet1 '!$H29)</f>
        <v/>
      </c>
      <c r="AO22" s="12" t="str">
        <f>IF('Pick Up 2024 Base'!AO22="","",('Pick Up 2024 Base'!AO22+'Sheet1 '!$G29)*'Sheet1 '!$H29)</f>
        <v/>
      </c>
      <c r="AP22" s="12" t="str">
        <f>IF('Pick Up 2024 Base'!AP22="","",('Pick Up 2024 Base'!AP22+'Sheet1 '!$G29)*'Sheet1 '!$H29)</f>
        <v/>
      </c>
      <c r="AQ22" s="12" t="str">
        <f>IF('Pick Up 2024 Base'!AQ22="","",('Pick Up 2024 Base'!AQ22+'Sheet1 '!$G29)*'Sheet1 '!$H29)</f>
        <v/>
      </c>
      <c r="AR22" s="12">
        <f>IF('Pick Up 2024 Base'!AR22="","",('Pick Up 2024 Base'!AR22+'Sheet1 '!$G29)*'Sheet1 '!$H29)</f>
        <v>0</v>
      </c>
      <c r="AS22" s="12">
        <f>IF('Pick Up 2024 Base'!AS22="","",('Pick Up 2024 Base'!AS22+'Sheet1 '!$G29)*'Sheet1 '!$H29)</f>
        <v>0</v>
      </c>
      <c r="AT22" s="12">
        <f>IF('Pick Up 2024 Base'!AT22="","",('Pick Up 2024 Base'!AT22+'Sheet1 '!$G29)*'Sheet1 '!$H29)</f>
        <v>0</v>
      </c>
      <c r="AU22" s="12" t="str">
        <f>IF('Pick Up 2024 Base'!AU22="","",('Pick Up 2024 Base'!AU22+'Sheet1 '!$G29)*'Sheet1 '!$H29)</f>
        <v/>
      </c>
      <c r="AV22" s="12" t="str">
        <f>IF('Pick Up 2024 Base'!AV22="","",('Pick Up 2024 Base'!AV22+'Sheet1 '!$G29)*'Sheet1 '!$H29)</f>
        <v/>
      </c>
      <c r="AW22" s="12" t="str">
        <f>IF('Pick Up 2024 Base'!AW22="","",('Pick Up 2024 Base'!AW22+'Sheet1 '!$G29)*'Sheet1 '!$H29)</f>
        <v/>
      </c>
      <c r="AX22" s="12" t="str">
        <f>IF('Pick Up 2024 Base'!AX22="","",('Pick Up 2024 Base'!AX22+'Sheet1 '!$G29)*'Sheet1 '!$H29)</f>
        <v/>
      </c>
      <c r="AY22" s="12" t="str">
        <f>IF('Pick Up 2024 Base'!AY22="","",('Pick Up 2024 Base'!AY22+'Sheet1 '!$G29)*'Sheet1 '!$H29)</f>
        <v/>
      </c>
    </row>
    <row r="23" spans="1:51" ht="14.25" x14ac:dyDescent="0.2">
      <c r="A23" s="3">
        <v>19</v>
      </c>
      <c r="B23" s="80" t="s">
        <v>9</v>
      </c>
      <c r="C23" s="81"/>
      <c r="D23" s="82"/>
      <c r="E23" s="4" t="s">
        <v>29</v>
      </c>
      <c r="F23" s="11" t="s">
        <v>28</v>
      </c>
      <c r="G23" s="12" t="str">
        <f>IF('Pick Up 2024 Base'!G23="","",('Pick Up 2024 Base'!G23+'Sheet1 '!$G30)*'Sheet1 '!$H30)</f>
        <v/>
      </c>
      <c r="H23" s="12" t="str">
        <f>IF('Pick Up 2024 Base'!H23="","",('Pick Up 2024 Base'!H23+'Sheet1 '!$G30)*'Sheet1 '!$H30)</f>
        <v/>
      </c>
      <c r="I23" s="12" t="str">
        <f>IF('Pick Up 2024 Base'!I23="","",('Pick Up 2024 Base'!I23+'Sheet1 '!$G30)*'Sheet1 '!$H30)</f>
        <v/>
      </c>
      <c r="J23" s="12" t="str">
        <f>IF('Pick Up 2024 Base'!J23="","",('Pick Up 2024 Base'!J23+'Sheet1 '!$G30)*'Sheet1 '!$H30)</f>
        <v/>
      </c>
      <c r="K23" s="12" t="str">
        <f>IF('Pick Up 2024 Base'!K23="","",('Pick Up 2024 Base'!K23+'Sheet1 '!$G30)*'Sheet1 '!$H30)</f>
        <v/>
      </c>
      <c r="L23" s="12" t="str">
        <f>IF('Pick Up 2024 Base'!L23="","",('Pick Up 2024 Base'!L23+'Sheet1 '!$G30)*'Sheet1 '!$H30)</f>
        <v/>
      </c>
      <c r="M23" s="12" t="str">
        <f>IF('Pick Up 2024 Base'!M23="","",('Pick Up 2024 Base'!M23+'Sheet1 '!$G30)*'Sheet1 '!$H30)</f>
        <v/>
      </c>
      <c r="N23" s="12" t="str">
        <f>IF('Pick Up 2024 Base'!N23="","",('Pick Up 2024 Base'!N23+'Sheet1 '!$G30)*'Sheet1 '!$H30)</f>
        <v/>
      </c>
      <c r="O23" s="12" t="str">
        <f>IF('Pick Up 2024 Base'!O23="","",('Pick Up 2024 Base'!O23+'Sheet1 '!$G30)*'Sheet1 '!$H30)</f>
        <v/>
      </c>
      <c r="P23" s="12" t="str">
        <f>IF('Pick Up 2024 Base'!P23="","",('Pick Up 2024 Base'!P23+'Sheet1 '!$G30)*'Sheet1 '!$H30)</f>
        <v/>
      </c>
      <c r="Q23" s="12" t="str">
        <f>IF('Pick Up 2024 Base'!Q23="","",('Pick Up 2024 Base'!Q23+'Sheet1 '!$G30)*'Sheet1 '!$H30)</f>
        <v/>
      </c>
      <c r="R23" s="12" t="str">
        <f>IF('Pick Up 2024 Base'!R23="","",('Pick Up 2024 Base'!R23+'Sheet1 '!$G30)*'Sheet1 '!$H30)</f>
        <v/>
      </c>
      <c r="S23" s="12" t="str">
        <f>IF('Pick Up 2024 Base'!S23="","",('Pick Up 2024 Base'!S23+'Sheet1 '!$G30)*'Sheet1 '!$H30)</f>
        <v/>
      </c>
      <c r="T23" s="12" t="str">
        <f>IF('Pick Up 2024 Base'!T23="","",('Pick Up 2024 Base'!T23+'Sheet1 '!$G30)*'Sheet1 '!$H30)</f>
        <v/>
      </c>
      <c r="U23" s="12">
        <f>IF('Pick Up 2024 Base'!U23="","",('Pick Up 2024 Base'!U23+'Sheet1 '!$G30)*'Sheet1 '!$H30)</f>
        <v>0</v>
      </c>
      <c r="V23" s="12" t="str">
        <f>IF('Pick Up 2024 Base'!V23="","",('Pick Up 2024 Base'!V23+'Sheet1 '!$G30)*'Sheet1 '!$H30)</f>
        <v/>
      </c>
      <c r="W23" s="12" t="str">
        <f>IF('Pick Up 2024 Base'!W23="","",('Pick Up 2024 Base'!W23+'Sheet1 '!$G30)*'Sheet1 '!$H30)</f>
        <v/>
      </c>
      <c r="X23" s="12" t="str">
        <f>IF('Pick Up 2024 Base'!X23="","",('Pick Up 2024 Base'!X23+'Sheet1 '!$G30)*'Sheet1 '!$H30)</f>
        <v/>
      </c>
      <c r="Y23" s="12" t="str">
        <f>IF('Pick Up 2024 Base'!Y23="","",('Pick Up 2024 Base'!Y23+'Sheet1 '!$G30)*'Sheet1 '!$H30)</f>
        <v/>
      </c>
      <c r="Z23" s="12" t="str">
        <f>IF('Pick Up 2024 Base'!Z23="","",('Pick Up 2024 Base'!Z23+'Sheet1 '!$G30)*'Sheet1 '!$H30)</f>
        <v/>
      </c>
      <c r="AA23" s="12" t="str">
        <f>IF('Pick Up 2024 Base'!AA23="","",('Pick Up 2024 Base'!AA23+'Sheet1 '!$G30)*'Sheet1 '!$H30)</f>
        <v/>
      </c>
      <c r="AB23" s="12" t="str">
        <f>IF('Pick Up 2024 Base'!AB23="","",('Pick Up 2024 Base'!AB23+'Sheet1 '!$G30)*'Sheet1 '!$H30)</f>
        <v/>
      </c>
      <c r="AC23" s="12" t="str">
        <f>IF('Pick Up 2024 Base'!AC23="","",('Pick Up 2024 Base'!AC23+'Sheet1 '!$G30)*'Sheet1 '!$H30)</f>
        <v/>
      </c>
      <c r="AD23" s="12" t="str">
        <f>IF('Pick Up 2024 Base'!AD23="","",('Pick Up 2024 Base'!AD23+'Sheet1 '!$G30)*'Sheet1 '!$H30)</f>
        <v/>
      </c>
      <c r="AE23" s="12" t="str">
        <f>IF('Pick Up 2024 Base'!AE23="","",('Pick Up 2024 Base'!AE23+'Sheet1 '!$G30)*'Sheet1 '!$H30)</f>
        <v/>
      </c>
      <c r="AF23" s="12" t="str">
        <f>IF('Pick Up 2024 Base'!AF23="","",('Pick Up 2024 Base'!AF23+'Sheet1 '!$G30)*'Sheet1 '!$H30)</f>
        <v/>
      </c>
      <c r="AG23" s="12" t="str">
        <f>IF('Pick Up 2024 Base'!AG23="","",('Pick Up 2024 Base'!AG23+'Sheet1 '!$G30)*'Sheet1 '!$H30)</f>
        <v/>
      </c>
      <c r="AH23" s="12" t="str">
        <f>IF('Pick Up 2024 Base'!AH23="","",('Pick Up 2024 Base'!AH23+'Sheet1 '!$G30)*'Sheet1 '!$H30)</f>
        <v/>
      </c>
      <c r="AI23" s="12" t="str">
        <f>IF('Pick Up 2024 Base'!AI23="","",('Pick Up 2024 Base'!AI23+'Sheet1 '!$G30)*'Sheet1 '!$H30)</f>
        <v/>
      </c>
      <c r="AJ23" s="12" t="str">
        <f>IF('Pick Up 2024 Base'!AJ23="","",('Pick Up 2024 Base'!AJ23+'Sheet1 '!$G30)*'Sheet1 '!$H30)</f>
        <v/>
      </c>
      <c r="AK23" s="12" t="str">
        <f>IF('Pick Up 2024 Base'!AK23="","",('Pick Up 2024 Base'!AK23+'Sheet1 '!$G30)*'Sheet1 '!$H30)</f>
        <v/>
      </c>
      <c r="AL23" s="12" t="str">
        <f>IF('Pick Up 2024 Base'!AL23="","",('Pick Up 2024 Base'!AL23+'Sheet1 '!$G30)*'Sheet1 '!$H30)</f>
        <v/>
      </c>
      <c r="AM23" s="12" t="str">
        <f>IF('Pick Up 2024 Base'!AM23="","",('Pick Up 2024 Base'!AM23+'Sheet1 '!$G30)*'Sheet1 '!$H30)</f>
        <v/>
      </c>
      <c r="AN23" s="12" t="str">
        <f>IF('Pick Up 2024 Base'!AN23="","",('Pick Up 2024 Base'!AN23+'Sheet1 '!$G30)*'Sheet1 '!$H30)</f>
        <v/>
      </c>
      <c r="AO23" s="12" t="str">
        <f>IF('Pick Up 2024 Base'!AO23="","",('Pick Up 2024 Base'!AO23+'Sheet1 '!$G30)*'Sheet1 '!$H30)</f>
        <v/>
      </c>
      <c r="AP23" s="12" t="str">
        <f>IF('Pick Up 2024 Base'!AP23="","",('Pick Up 2024 Base'!AP23+'Sheet1 '!$G30)*'Sheet1 '!$H30)</f>
        <v/>
      </c>
      <c r="AQ23" s="12" t="str">
        <f>IF('Pick Up 2024 Base'!AQ23="","",('Pick Up 2024 Base'!AQ23+'Sheet1 '!$G30)*'Sheet1 '!$H30)</f>
        <v/>
      </c>
      <c r="AR23" s="12" t="str">
        <f>IF('Pick Up 2024 Base'!AR23="","",('Pick Up 2024 Base'!AR23+'Sheet1 '!$G30)*'Sheet1 '!$H30)</f>
        <v/>
      </c>
      <c r="AS23" s="12" t="str">
        <f>IF('Pick Up 2024 Base'!AS23="","",('Pick Up 2024 Base'!AS23+'Sheet1 '!$G30)*'Sheet1 '!$H30)</f>
        <v/>
      </c>
      <c r="AT23" s="12" t="str">
        <f>IF('Pick Up 2024 Base'!AT23="","",('Pick Up 2024 Base'!AT23+'Sheet1 '!$G30)*'Sheet1 '!$H30)</f>
        <v/>
      </c>
      <c r="AU23" s="12" t="str">
        <f>IF('Pick Up 2024 Base'!AU23="","",('Pick Up 2024 Base'!AU23+'Sheet1 '!$G30)*'Sheet1 '!$H30)</f>
        <v/>
      </c>
      <c r="AV23" s="12" t="str">
        <f>IF('Pick Up 2024 Base'!AV23="","",('Pick Up 2024 Base'!AV23+'Sheet1 '!$G30)*'Sheet1 '!$H30)</f>
        <v/>
      </c>
      <c r="AW23" s="12" t="str">
        <f>IF('Pick Up 2024 Base'!AW23="","",('Pick Up 2024 Base'!AW23+'Sheet1 '!$G30)*'Sheet1 '!$H30)</f>
        <v/>
      </c>
      <c r="AX23" s="12" t="str">
        <f>IF('Pick Up 2024 Base'!AX23="","",('Pick Up 2024 Base'!AX23+'Sheet1 '!$G30)*'Sheet1 '!$H30)</f>
        <v/>
      </c>
      <c r="AY23" s="12" t="str">
        <f>IF('Pick Up 2024 Base'!AY23="","",('Pick Up 2024 Base'!AY23+'Sheet1 '!$G30)*'Sheet1 '!$H30)</f>
        <v/>
      </c>
    </row>
    <row r="24" spans="1:51" ht="14.25" x14ac:dyDescent="0.2">
      <c r="A24" s="3">
        <v>20</v>
      </c>
      <c r="B24" s="80" t="s">
        <v>10</v>
      </c>
      <c r="C24" s="81"/>
      <c r="D24" s="82"/>
      <c r="E24" s="4" t="s">
        <v>27</v>
      </c>
      <c r="F24" s="11" t="s">
        <v>28</v>
      </c>
      <c r="G24" s="12" t="str">
        <f>IF('Pick Up 2024 Base'!G24="","",('Pick Up 2024 Base'!G24+'Sheet1 '!$G31)*'Sheet1 '!$H31)</f>
        <v/>
      </c>
      <c r="H24" s="12" t="str">
        <f>IF('Pick Up 2024 Base'!H24="","",('Pick Up 2024 Base'!H24+'Sheet1 '!$G31)*'Sheet1 '!$H31)</f>
        <v/>
      </c>
      <c r="I24" s="12">
        <f>IF('Pick Up 2024 Base'!I24="","",('Pick Up 2024 Base'!I24+'Sheet1 '!$G31)*'Sheet1 '!$H31)</f>
        <v>0</v>
      </c>
      <c r="J24" s="12" t="str">
        <f>IF('Pick Up 2024 Base'!J24="","",('Pick Up 2024 Base'!J24+'Sheet1 '!$G31)*'Sheet1 '!$H31)</f>
        <v/>
      </c>
      <c r="K24" s="12">
        <f>IF('Pick Up 2024 Base'!K24="","",('Pick Up 2024 Base'!K24+'Sheet1 '!$G31)*'Sheet1 '!$H31)</f>
        <v>0</v>
      </c>
      <c r="L24" s="12">
        <f>IF('Pick Up 2024 Base'!L24="","",('Pick Up 2024 Base'!L24+'Sheet1 '!$G31)*'Sheet1 '!$H31)</f>
        <v>0</v>
      </c>
      <c r="M24" s="12">
        <f>IF('Pick Up 2024 Base'!M24="","",('Pick Up 2024 Base'!M24+'Sheet1 '!$G31)*'Sheet1 '!$H31)</f>
        <v>0</v>
      </c>
      <c r="N24" s="12">
        <f>IF('Pick Up 2024 Base'!N24="","",('Pick Up 2024 Base'!N24+'Sheet1 '!$G31)*'Sheet1 '!$H31)</f>
        <v>0</v>
      </c>
      <c r="O24" s="12">
        <f>IF('Pick Up 2024 Base'!O24="","",('Pick Up 2024 Base'!O24+'Sheet1 '!$G31)*'Sheet1 '!$H31)</f>
        <v>0</v>
      </c>
      <c r="P24" s="12">
        <f>IF('Pick Up 2024 Base'!P24="","",('Pick Up 2024 Base'!P24+'Sheet1 '!$G31)*'Sheet1 '!$H31)</f>
        <v>0</v>
      </c>
      <c r="Q24" s="12">
        <f>IF('Pick Up 2024 Base'!Q24="","",('Pick Up 2024 Base'!Q24+'Sheet1 '!$G31)*'Sheet1 '!$H31)</f>
        <v>0</v>
      </c>
      <c r="R24" s="12" t="str">
        <f>IF('Pick Up 2024 Base'!R24="","",('Pick Up 2024 Base'!R24+'Sheet1 '!$G31)*'Sheet1 '!$H31)</f>
        <v/>
      </c>
      <c r="S24" s="12">
        <f>IF('Pick Up 2024 Base'!S24="","",('Pick Up 2024 Base'!S24+'Sheet1 '!$G31)*'Sheet1 '!$H31)</f>
        <v>0</v>
      </c>
      <c r="T24" s="12">
        <f>IF('Pick Up 2024 Base'!T24="","",('Pick Up 2024 Base'!T24+'Sheet1 '!$G31)*'Sheet1 '!$H31)</f>
        <v>0</v>
      </c>
      <c r="U24" s="12">
        <f>IF('Pick Up 2024 Base'!U24="","",('Pick Up 2024 Base'!U24+'Sheet1 '!$G31)*'Sheet1 '!$H31)</f>
        <v>0</v>
      </c>
      <c r="V24" s="12" t="str">
        <f>IF('Pick Up 2024 Base'!V24="","",('Pick Up 2024 Base'!V24+'Sheet1 '!$G31)*'Sheet1 '!$H31)</f>
        <v/>
      </c>
      <c r="W24" s="12">
        <f>IF('Pick Up 2024 Base'!W24="","",('Pick Up 2024 Base'!W24+'Sheet1 '!$G31)*'Sheet1 '!$H31)</f>
        <v>0</v>
      </c>
      <c r="X24" s="12">
        <f>IF('Pick Up 2024 Base'!X24="","",('Pick Up 2024 Base'!X24+'Sheet1 '!$G31)*'Sheet1 '!$H31)</f>
        <v>0</v>
      </c>
      <c r="Y24" s="12">
        <f>IF('Pick Up 2024 Base'!Y24="","",('Pick Up 2024 Base'!Y24+'Sheet1 '!$G31)*'Sheet1 '!$H31)</f>
        <v>0</v>
      </c>
      <c r="Z24" s="12" t="str">
        <f>IF('Pick Up 2024 Base'!Z24="","",('Pick Up 2024 Base'!Z24+'Sheet1 '!$G31)*'Sheet1 '!$H31)</f>
        <v/>
      </c>
      <c r="AA24" s="12">
        <f>IF('Pick Up 2024 Base'!AA24="","",('Pick Up 2024 Base'!AA24+'Sheet1 '!$G31)*'Sheet1 '!$H31)</f>
        <v>0</v>
      </c>
      <c r="AB24" s="12">
        <f>IF('Pick Up 2024 Base'!AB24="","",('Pick Up 2024 Base'!AB24+'Sheet1 '!$G31)*'Sheet1 '!$H31)</f>
        <v>0</v>
      </c>
      <c r="AC24" s="12">
        <f>IF('Pick Up 2024 Base'!AC24="","",('Pick Up 2024 Base'!AC24+'Sheet1 '!$G31)*'Sheet1 '!$H31)</f>
        <v>0</v>
      </c>
      <c r="AD24" s="12">
        <f>IF('Pick Up 2024 Base'!AD24="","",('Pick Up 2024 Base'!AD24+'Sheet1 '!$G31)*'Sheet1 '!$H31)</f>
        <v>0</v>
      </c>
      <c r="AE24" s="12">
        <f>IF('Pick Up 2024 Base'!AE24="","",('Pick Up 2024 Base'!AE24+'Sheet1 '!$G31)*'Sheet1 '!$H31)</f>
        <v>0</v>
      </c>
      <c r="AF24" s="12">
        <f>IF('Pick Up 2024 Base'!AF24="","",('Pick Up 2024 Base'!AF24+'Sheet1 '!$G31)*'Sheet1 '!$H31)</f>
        <v>0</v>
      </c>
      <c r="AG24" s="12">
        <f>IF('Pick Up 2024 Base'!AG24="","",('Pick Up 2024 Base'!AG24+'Sheet1 '!$G31)*'Sheet1 '!$H31)</f>
        <v>0</v>
      </c>
      <c r="AH24" s="12">
        <f>IF('Pick Up 2024 Base'!AH24="","",('Pick Up 2024 Base'!AH24+'Sheet1 '!$G31)*'Sheet1 '!$H31)</f>
        <v>0</v>
      </c>
      <c r="AI24" s="12" t="str">
        <f>IF('Pick Up 2024 Base'!AI24="","",('Pick Up 2024 Base'!AI24+'Sheet1 '!$G31)*'Sheet1 '!$H31)</f>
        <v/>
      </c>
      <c r="AJ24" s="12">
        <f>IF('Pick Up 2024 Base'!AJ24="","",('Pick Up 2024 Base'!AJ24+'Sheet1 '!$G31)*'Sheet1 '!$H31)</f>
        <v>0</v>
      </c>
      <c r="AK24" s="12">
        <f>IF('Pick Up 2024 Base'!AK24="","",('Pick Up 2024 Base'!AK24+'Sheet1 '!$G31)*'Sheet1 '!$H31)</f>
        <v>0</v>
      </c>
      <c r="AL24" s="12">
        <f>IF('Pick Up 2024 Base'!AL24="","",('Pick Up 2024 Base'!AL24+'Sheet1 '!$G31)*'Sheet1 '!$H31)</f>
        <v>0</v>
      </c>
      <c r="AM24" s="12">
        <f>IF('Pick Up 2024 Base'!AM24="","",('Pick Up 2024 Base'!AM24+'Sheet1 '!$G31)*'Sheet1 '!$H31)</f>
        <v>0</v>
      </c>
      <c r="AN24" s="12">
        <f>IF('Pick Up 2024 Base'!AN24="","",('Pick Up 2024 Base'!AN24+'Sheet1 '!$G31)*'Sheet1 '!$H31)</f>
        <v>0</v>
      </c>
      <c r="AO24" s="12">
        <f>IF('Pick Up 2024 Base'!AO24="","",('Pick Up 2024 Base'!AO24+'Sheet1 '!$G31)*'Sheet1 '!$H31)</f>
        <v>0</v>
      </c>
      <c r="AP24" s="12">
        <f>IF('Pick Up 2024 Base'!AP24="","",('Pick Up 2024 Base'!AP24+'Sheet1 '!$G31)*'Sheet1 '!$H31)</f>
        <v>0</v>
      </c>
      <c r="AQ24" s="12" t="str">
        <f>IF('Pick Up 2024 Base'!AQ24="","",('Pick Up 2024 Base'!AQ24+'Sheet1 '!$G31)*'Sheet1 '!$H31)</f>
        <v/>
      </c>
      <c r="AR24" s="12">
        <f>IF('Pick Up 2024 Base'!AR24="","",('Pick Up 2024 Base'!AR24+'Sheet1 '!$G31)*'Sheet1 '!$H31)</f>
        <v>0</v>
      </c>
      <c r="AS24" s="12">
        <f>IF('Pick Up 2024 Base'!AS24="","",('Pick Up 2024 Base'!AS24+'Sheet1 '!$G31)*'Sheet1 '!$H31)</f>
        <v>0</v>
      </c>
      <c r="AT24" s="12">
        <f>IF('Pick Up 2024 Base'!AT24="","",('Pick Up 2024 Base'!AT24+'Sheet1 '!$G31)*'Sheet1 '!$H31)</f>
        <v>0</v>
      </c>
      <c r="AU24" s="12">
        <f>IF('Pick Up 2024 Base'!AU24="","",('Pick Up 2024 Base'!AU24+'Sheet1 '!$G31)*'Sheet1 '!$H31)</f>
        <v>0</v>
      </c>
      <c r="AV24" s="12">
        <f>IF('Pick Up 2024 Base'!AV24="","",('Pick Up 2024 Base'!AV24+'Sheet1 '!$G31)*'Sheet1 '!$H31)</f>
        <v>0</v>
      </c>
      <c r="AW24" s="12">
        <f>IF('Pick Up 2024 Base'!AW24="","",('Pick Up 2024 Base'!AW24+'Sheet1 '!$G31)*'Sheet1 '!$H31)</f>
        <v>0</v>
      </c>
      <c r="AX24" s="12">
        <f>IF('Pick Up 2024 Base'!AX24="","",('Pick Up 2024 Base'!AX24+'Sheet1 '!$G31)*'Sheet1 '!$H31)</f>
        <v>0</v>
      </c>
      <c r="AY24" s="12">
        <f>IF('Pick Up 2024 Base'!AY24="","",('Pick Up 2024 Base'!AY24+'Sheet1 '!$G31)*'Sheet1 '!$H31)</f>
        <v>0</v>
      </c>
    </row>
    <row r="25" spans="1:51" ht="14.25" x14ac:dyDescent="0.2">
      <c r="A25" s="3">
        <v>21</v>
      </c>
      <c r="B25" s="80" t="s">
        <v>10</v>
      </c>
      <c r="C25" s="81"/>
      <c r="D25" s="82"/>
      <c r="E25" s="4" t="s">
        <v>29</v>
      </c>
      <c r="F25" s="11" t="s">
        <v>28</v>
      </c>
      <c r="G25" s="12" t="str">
        <f>IF('Pick Up 2024 Base'!G25="","",('Pick Up 2024 Base'!G25+'Sheet1 '!$G32)*'Sheet1 '!$H32)</f>
        <v/>
      </c>
      <c r="H25" s="12" t="str">
        <f>IF('Pick Up 2024 Base'!H25="","",('Pick Up 2024 Base'!H25+'Sheet1 '!$G32)*'Sheet1 '!$H32)</f>
        <v/>
      </c>
      <c r="I25" s="12" t="str">
        <f>IF('Pick Up 2024 Base'!I25="","",('Pick Up 2024 Base'!I25+'Sheet1 '!$G32)*'Sheet1 '!$H32)</f>
        <v/>
      </c>
      <c r="J25" s="12" t="str">
        <f>IF('Pick Up 2024 Base'!J25="","",('Pick Up 2024 Base'!J25+'Sheet1 '!$G32)*'Sheet1 '!$H32)</f>
        <v/>
      </c>
      <c r="K25" s="12">
        <f>IF('Pick Up 2024 Base'!K25="","",('Pick Up 2024 Base'!K25+'Sheet1 '!$G32)*'Sheet1 '!$H32)</f>
        <v>0</v>
      </c>
      <c r="L25" s="12">
        <f>IF('Pick Up 2024 Base'!L25="","",('Pick Up 2024 Base'!L25+'Sheet1 '!$G32)*'Sheet1 '!$H32)</f>
        <v>0</v>
      </c>
      <c r="M25" s="12">
        <f>IF('Pick Up 2024 Base'!M25="","",('Pick Up 2024 Base'!M25+'Sheet1 '!$G32)*'Sheet1 '!$H32)</f>
        <v>0</v>
      </c>
      <c r="N25" s="12">
        <f>IF('Pick Up 2024 Base'!N25="","",('Pick Up 2024 Base'!N25+'Sheet1 '!$G32)*'Sheet1 '!$H32)</f>
        <v>0</v>
      </c>
      <c r="O25" s="12" t="str">
        <f>IF('Pick Up 2024 Base'!O25="","",('Pick Up 2024 Base'!O25+'Sheet1 '!$G32)*'Sheet1 '!$H32)</f>
        <v/>
      </c>
      <c r="P25" s="12" t="str">
        <f>IF('Pick Up 2024 Base'!P25="","",('Pick Up 2024 Base'!P25+'Sheet1 '!$G32)*'Sheet1 '!$H32)</f>
        <v/>
      </c>
      <c r="Q25" s="12" t="str">
        <f>IF('Pick Up 2024 Base'!Q25="","",('Pick Up 2024 Base'!Q25+'Sheet1 '!$G32)*'Sheet1 '!$H32)</f>
        <v/>
      </c>
      <c r="R25" s="12" t="str">
        <f>IF('Pick Up 2024 Base'!R25="","",('Pick Up 2024 Base'!R25+'Sheet1 '!$G32)*'Sheet1 '!$H32)</f>
        <v/>
      </c>
      <c r="S25" s="12" t="str">
        <f>IF('Pick Up 2024 Base'!S25="","",('Pick Up 2024 Base'!S25+'Sheet1 '!$G32)*'Sheet1 '!$H32)</f>
        <v/>
      </c>
      <c r="T25" s="12">
        <f>IF('Pick Up 2024 Base'!T25="","",('Pick Up 2024 Base'!T25+'Sheet1 '!$G32)*'Sheet1 '!$H32)</f>
        <v>0</v>
      </c>
      <c r="U25" s="12">
        <f>IF('Pick Up 2024 Base'!U25="","",('Pick Up 2024 Base'!U25+'Sheet1 '!$G32)*'Sheet1 '!$H32)</f>
        <v>0</v>
      </c>
      <c r="V25" s="12" t="str">
        <f>IF('Pick Up 2024 Base'!V25="","",('Pick Up 2024 Base'!V25+'Sheet1 '!$G32)*'Sheet1 '!$H32)</f>
        <v/>
      </c>
      <c r="W25" s="12" t="str">
        <f>IF('Pick Up 2024 Base'!W25="","",('Pick Up 2024 Base'!W25+'Sheet1 '!$G32)*'Sheet1 '!$H32)</f>
        <v/>
      </c>
      <c r="X25" s="12" t="str">
        <f>IF('Pick Up 2024 Base'!X25="","",('Pick Up 2024 Base'!X25+'Sheet1 '!$G32)*'Sheet1 '!$H32)</f>
        <v/>
      </c>
      <c r="Y25" s="12" t="str">
        <f>IF('Pick Up 2024 Base'!Y25="","",('Pick Up 2024 Base'!Y25+'Sheet1 '!$G32)*'Sheet1 '!$H32)</f>
        <v/>
      </c>
      <c r="Z25" s="12" t="str">
        <f>IF('Pick Up 2024 Base'!Z25="","",('Pick Up 2024 Base'!Z25+'Sheet1 '!$G32)*'Sheet1 '!$H32)</f>
        <v/>
      </c>
      <c r="AA25" s="12" t="str">
        <f>IF('Pick Up 2024 Base'!AA25="","",('Pick Up 2024 Base'!AA25+'Sheet1 '!$G32)*'Sheet1 '!$H32)</f>
        <v/>
      </c>
      <c r="AB25" s="12" t="str">
        <f>IF('Pick Up 2024 Base'!AB25="","",('Pick Up 2024 Base'!AB25+'Sheet1 '!$G32)*'Sheet1 '!$H32)</f>
        <v/>
      </c>
      <c r="AC25" s="12" t="str">
        <f>IF('Pick Up 2024 Base'!AC25="","",('Pick Up 2024 Base'!AC25+'Sheet1 '!$G32)*'Sheet1 '!$H32)</f>
        <v/>
      </c>
      <c r="AD25" s="12" t="str">
        <f>IF('Pick Up 2024 Base'!AD25="","",('Pick Up 2024 Base'!AD25+'Sheet1 '!$G32)*'Sheet1 '!$H32)</f>
        <v/>
      </c>
      <c r="AE25" s="12">
        <f>IF('Pick Up 2024 Base'!AE25="","",('Pick Up 2024 Base'!AE25+'Sheet1 '!$G32)*'Sheet1 '!$H32)</f>
        <v>0</v>
      </c>
      <c r="AF25" s="12">
        <f>IF('Pick Up 2024 Base'!AF25="","",('Pick Up 2024 Base'!AF25+'Sheet1 '!$G32)*'Sheet1 '!$H32)</f>
        <v>0</v>
      </c>
      <c r="AG25" s="12">
        <f>IF('Pick Up 2024 Base'!AG25="","",('Pick Up 2024 Base'!AG25+'Sheet1 '!$G32)*'Sheet1 '!$H32)</f>
        <v>0</v>
      </c>
      <c r="AH25" s="12">
        <f>IF('Pick Up 2024 Base'!AH25="","",('Pick Up 2024 Base'!AH25+'Sheet1 '!$G32)*'Sheet1 '!$H32)</f>
        <v>0</v>
      </c>
      <c r="AI25" s="12" t="str">
        <f>IF('Pick Up 2024 Base'!AI25="","",('Pick Up 2024 Base'!AI25+'Sheet1 '!$G32)*'Sheet1 '!$H32)</f>
        <v/>
      </c>
      <c r="AJ25" s="12">
        <f>IF('Pick Up 2024 Base'!AJ25="","",('Pick Up 2024 Base'!AJ25+'Sheet1 '!$G32)*'Sheet1 '!$H32)</f>
        <v>0</v>
      </c>
      <c r="AK25" s="12" t="str">
        <f>IF('Pick Up 2024 Base'!AK25="","",('Pick Up 2024 Base'!AK25+'Sheet1 '!$G32)*'Sheet1 '!$H32)</f>
        <v/>
      </c>
      <c r="AL25" s="12" t="str">
        <f>IF('Pick Up 2024 Base'!AL25="","",('Pick Up 2024 Base'!AL25+'Sheet1 '!$G32)*'Sheet1 '!$H32)</f>
        <v/>
      </c>
      <c r="AM25" s="12">
        <f>IF('Pick Up 2024 Base'!AM25="","",('Pick Up 2024 Base'!AM25+'Sheet1 '!$G32)*'Sheet1 '!$H32)</f>
        <v>0</v>
      </c>
      <c r="AN25" s="12">
        <f>IF('Pick Up 2024 Base'!AN25="","",('Pick Up 2024 Base'!AN25+'Sheet1 '!$G32)*'Sheet1 '!$H32)</f>
        <v>0</v>
      </c>
      <c r="AO25" s="12">
        <f>IF('Pick Up 2024 Base'!AO25="","",('Pick Up 2024 Base'!AO25+'Sheet1 '!$G32)*'Sheet1 '!$H32)</f>
        <v>0</v>
      </c>
      <c r="AP25" s="12">
        <f>IF('Pick Up 2024 Base'!AP25="","",('Pick Up 2024 Base'!AP25+'Sheet1 '!$G32)*'Sheet1 '!$H32)</f>
        <v>0</v>
      </c>
      <c r="AQ25" s="12">
        <f>IF('Pick Up 2024 Base'!AQ25="","",('Pick Up 2024 Base'!AQ25+'Sheet1 '!$G32)*'Sheet1 '!$H32)</f>
        <v>0</v>
      </c>
      <c r="AR25" s="12" t="str">
        <f>IF('Pick Up 2024 Base'!AR25="","",('Pick Up 2024 Base'!AR25+'Sheet1 '!$G32)*'Sheet1 '!$H32)</f>
        <v/>
      </c>
      <c r="AS25" s="12" t="str">
        <f>IF('Pick Up 2024 Base'!AS25="","",('Pick Up 2024 Base'!AS25+'Sheet1 '!$G32)*'Sheet1 '!$H32)</f>
        <v/>
      </c>
      <c r="AT25" s="12" t="str">
        <f>IF('Pick Up 2024 Base'!AT25="","",('Pick Up 2024 Base'!AT25+'Sheet1 '!$G32)*'Sheet1 '!$H32)</f>
        <v/>
      </c>
      <c r="AU25" s="12">
        <f>IF('Pick Up 2024 Base'!AU25="","",('Pick Up 2024 Base'!AU25+'Sheet1 '!$G32)*'Sheet1 '!$H32)</f>
        <v>0</v>
      </c>
      <c r="AV25" s="12">
        <f>IF('Pick Up 2024 Base'!AV25="","",('Pick Up 2024 Base'!AV25+'Sheet1 '!$G32)*'Sheet1 '!$H32)</f>
        <v>0</v>
      </c>
      <c r="AW25" s="12" t="str">
        <f>IF('Pick Up 2024 Base'!AW25="","",('Pick Up 2024 Base'!AW25+'Sheet1 '!$G32)*'Sheet1 '!$H32)</f>
        <v/>
      </c>
      <c r="AX25" s="12">
        <f>IF('Pick Up 2024 Base'!AX25="","",('Pick Up 2024 Base'!AX25+'Sheet1 '!$G32)*'Sheet1 '!$H32)</f>
        <v>0</v>
      </c>
      <c r="AY25" s="12" t="str">
        <f>IF('Pick Up 2024 Base'!AY25="","",('Pick Up 2024 Base'!AY25+'Sheet1 '!$G32)*'Sheet1 '!$H32)</f>
        <v/>
      </c>
    </row>
    <row r="26" spans="1:51" ht="14.25" x14ac:dyDescent="0.2">
      <c r="A26" s="3">
        <v>22</v>
      </c>
      <c r="B26" s="80" t="s">
        <v>31</v>
      </c>
      <c r="C26" s="81"/>
      <c r="D26" s="82"/>
      <c r="E26" s="4" t="s">
        <v>27</v>
      </c>
      <c r="F26" s="11" t="s">
        <v>28</v>
      </c>
      <c r="G26" s="12" t="str">
        <f>IF('Pick Up 2024 Base'!G26="","",('Pick Up 2024 Base'!G26+'Sheet1 '!$G33)*'Sheet1 '!$H33)</f>
        <v/>
      </c>
      <c r="H26" s="12" t="str">
        <f>IF('Pick Up 2024 Base'!H26="","",('Pick Up 2024 Base'!H26+'Sheet1 '!$G33)*'Sheet1 '!$H33)</f>
        <v/>
      </c>
      <c r="I26" s="12">
        <f>IF('Pick Up 2024 Base'!I26="","",('Pick Up 2024 Base'!I26+'Sheet1 '!$G33)*'Sheet1 '!$H33)</f>
        <v>0</v>
      </c>
      <c r="J26" s="12" t="str">
        <f>IF('Pick Up 2024 Base'!J26="","",('Pick Up 2024 Base'!J26+'Sheet1 '!$G33)*'Sheet1 '!$H33)</f>
        <v/>
      </c>
      <c r="K26" s="12" t="str">
        <f>IF('Pick Up 2024 Base'!K26="","",('Pick Up 2024 Base'!K26+'Sheet1 '!$G33)*'Sheet1 '!$H33)</f>
        <v/>
      </c>
      <c r="L26" s="12">
        <f>IF('Pick Up 2024 Base'!L26="","",('Pick Up 2024 Base'!L26+'Sheet1 '!$G33)*'Sheet1 '!$H33)</f>
        <v>0</v>
      </c>
      <c r="M26" s="12">
        <f>IF('Pick Up 2024 Base'!M26="","",('Pick Up 2024 Base'!M26+'Sheet1 '!$G33)*'Sheet1 '!$H33)</f>
        <v>0</v>
      </c>
      <c r="N26" s="12">
        <f>IF('Pick Up 2024 Base'!N26="","",('Pick Up 2024 Base'!N26+'Sheet1 '!$G33)*'Sheet1 '!$H33)</f>
        <v>0</v>
      </c>
      <c r="O26" s="12" t="str">
        <f>IF('Pick Up 2024 Base'!O26="","",('Pick Up 2024 Base'!O26+'Sheet1 '!$G33)*'Sheet1 '!$H33)</f>
        <v/>
      </c>
      <c r="P26" s="12" t="str">
        <f>IF('Pick Up 2024 Base'!P26="","",('Pick Up 2024 Base'!P26+'Sheet1 '!$G33)*'Sheet1 '!$H33)</f>
        <v/>
      </c>
      <c r="Q26" s="12" t="str">
        <f>IF('Pick Up 2024 Base'!Q26="","",('Pick Up 2024 Base'!Q26+'Sheet1 '!$G33)*'Sheet1 '!$H33)</f>
        <v/>
      </c>
      <c r="R26" s="12" t="str">
        <f>IF('Pick Up 2024 Base'!R26="","",('Pick Up 2024 Base'!R26+'Sheet1 '!$G33)*'Sheet1 '!$H33)</f>
        <v/>
      </c>
      <c r="S26" s="12">
        <f>IF('Pick Up 2024 Base'!S26="","",('Pick Up 2024 Base'!S26+'Sheet1 '!$G33)*'Sheet1 '!$H33)</f>
        <v>0</v>
      </c>
      <c r="T26" s="12" t="str">
        <f>IF('Pick Up 2024 Base'!T26="","",('Pick Up 2024 Base'!T26+'Sheet1 '!$G33)*'Sheet1 '!$H33)</f>
        <v/>
      </c>
      <c r="U26" s="12">
        <f>IF('Pick Up 2024 Base'!U26="","",('Pick Up 2024 Base'!U26+'Sheet1 '!$G33)*'Sheet1 '!$H33)</f>
        <v>0</v>
      </c>
      <c r="V26" s="12" t="str">
        <f>IF('Pick Up 2024 Base'!V26="","",('Pick Up 2024 Base'!V26+'Sheet1 '!$G33)*'Sheet1 '!$H33)</f>
        <v/>
      </c>
      <c r="W26" s="12">
        <f>IF('Pick Up 2024 Base'!W26="","",('Pick Up 2024 Base'!W26+'Sheet1 '!$G33)*'Sheet1 '!$H33)</f>
        <v>0</v>
      </c>
      <c r="X26" s="12">
        <f>IF('Pick Up 2024 Base'!X26="","",('Pick Up 2024 Base'!X26+'Sheet1 '!$G33)*'Sheet1 '!$H33)</f>
        <v>0</v>
      </c>
      <c r="Y26" s="12" t="str">
        <f>IF('Pick Up 2024 Base'!Y26="","",('Pick Up 2024 Base'!Y26+'Sheet1 '!$G33)*'Sheet1 '!$H33)</f>
        <v/>
      </c>
      <c r="Z26" s="12" t="str">
        <f>IF('Pick Up 2024 Base'!Z26="","",('Pick Up 2024 Base'!Z26+'Sheet1 '!$G33)*'Sheet1 '!$H33)</f>
        <v/>
      </c>
      <c r="AA26" s="12" t="str">
        <f>IF('Pick Up 2024 Base'!AA26="","",('Pick Up 2024 Base'!AA26+'Sheet1 '!$G33)*'Sheet1 '!$H33)</f>
        <v/>
      </c>
      <c r="AB26" s="12" t="str">
        <f>IF('Pick Up 2024 Base'!AB26="","",('Pick Up 2024 Base'!AB26+'Sheet1 '!$G33)*'Sheet1 '!$H33)</f>
        <v/>
      </c>
      <c r="AC26" s="12" t="str">
        <f>IF('Pick Up 2024 Base'!AC26="","",('Pick Up 2024 Base'!AC26+'Sheet1 '!$G33)*'Sheet1 '!$H33)</f>
        <v/>
      </c>
      <c r="AD26" s="12" t="str">
        <f>IF('Pick Up 2024 Base'!AD26="","",('Pick Up 2024 Base'!AD26+'Sheet1 '!$G33)*'Sheet1 '!$H33)</f>
        <v/>
      </c>
      <c r="AE26" s="12" t="str">
        <f>IF('Pick Up 2024 Base'!AE26="","",('Pick Up 2024 Base'!AE26+'Sheet1 '!$G33)*'Sheet1 '!$H33)</f>
        <v/>
      </c>
      <c r="AF26" s="12">
        <f>IF('Pick Up 2024 Base'!AF26="","",('Pick Up 2024 Base'!AF26+'Sheet1 '!$G33)*'Sheet1 '!$H33)</f>
        <v>0</v>
      </c>
      <c r="AG26" s="12">
        <f>IF('Pick Up 2024 Base'!AG26="","",('Pick Up 2024 Base'!AG26+'Sheet1 '!$G33)*'Sheet1 '!$H33)</f>
        <v>0</v>
      </c>
      <c r="AH26" s="12">
        <f>IF('Pick Up 2024 Base'!AH26="","",('Pick Up 2024 Base'!AH26+'Sheet1 '!$G33)*'Sheet1 '!$H33)</f>
        <v>0</v>
      </c>
      <c r="AI26" s="12" t="str">
        <f>IF('Pick Up 2024 Base'!AI26="","",('Pick Up 2024 Base'!AI26+'Sheet1 '!$G33)*'Sheet1 '!$H33)</f>
        <v/>
      </c>
      <c r="AJ26" s="12" t="str">
        <f>IF('Pick Up 2024 Base'!AJ26="","",('Pick Up 2024 Base'!AJ26+'Sheet1 '!$G33)*'Sheet1 '!$H33)</f>
        <v/>
      </c>
      <c r="AK26" s="12" t="str">
        <f>IF('Pick Up 2024 Base'!AK26="","",('Pick Up 2024 Base'!AK26+'Sheet1 '!$G33)*'Sheet1 '!$H33)</f>
        <v/>
      </c>
      <c r="AL26" s="12">
        <f>IF('Pick Up 2024 Base'!AL26="","",('Pick Up 2024 Base'!AL26+'Sheet1 '!$G33)*'Sheet1 '!$H33)</f>
        <v>0</v>
      </c>
      <c r="AM26" s="12">
        <f>IF('Pick Up 2024 Base'!AM26="","",('Pick Up 2024 Base'!AM26+'Sheet1 '!$G33)*'Sheet1 '!$H33)</f>
        <v>0</v>
      </c>
      <c r="AN26" s="12">
        <f>IF('Pick Up 2024 Base'!AN26="","",('Pick Up 2024 Base'!AN26+'Sheet1 '!$G33)*'Sheet1 '!$H33)</f>
        <v>0</v>
      </c>
      <c r="AO26" s="12">
        <f>IF('Pick Up 2024 Base'!AO26="","",('Pick Up 2024 Base'!AO26+'Sheet1 '!$G33)*'Sheet1 '!$H33)</f>
        <v>0</v>
      </c>
      <c r="AP26" s="12">
        <f>IF('Pick Up 2024 Base'!AP26="","",('Pick Up 2024 Base'!AP26+'Sheet1 '!$G33)*'Sheet1 '!$H33)</f>
        <v>0</v>
      </c>
      <c r="AQ26" s="12" t="str">
        <f>IF('Pick Up 2024 Base'!AQ26="","",('Pick Up 2024 Base'!AQ26+'Sheet1 '!$G33)*'Sheet1 '!$H33)</f>
        <v/>
      </c>
      <c r="AR26" s="12">
        <f>IF('Pick Up 2024 Base'!AR26="","",('Pick Up 2024 Base'!AR26+'Sheet1 '!$G33)*'Sheet1 '!$H33)</f>
        <v>0</v>
      </c>
      <c r="AS26" s="12">
        <f>IF('Pick Up 2024 Base'!AS26="","",('Pick Up 2024 Base'!AS26+'Sheet1 '!$G33)*'Sheet1 '!$H33)</f>
        <v>0</v>
      </c>
      <c r="AT26" s="12">
        <f>IF('Pick Up 2024 Base'!AT26="","",('Pick Up 2024 Base'!AT26+'Sheet1 '!$G33)*'Sheet1 '!$H33)</f>
        <v>0</v>
      </c>
      <c r="AU26" s="12" t="str">
        <f>IF('Pick Up 2024 Base'!AU26="","",('Pick Up 2024 Base'!AU26+'Sheet1 '!$G33)*'Sheet1 '!$H33)</f>
        <v/>
      </c>
      <c r="AV26" s="12" t="str">
        <f>IF('Pick Up 2024 Base'!AV26="","",('Pick Up 2024 Base'!AV26+'Sheet1 '!$G33)*'Sheet1 '!$H33)</f>
        <v/>
      </c>
      <c r="AW26" s="12" t="str">
        <f>IF('Pick Up 2024 Base'!AW26="","",('Pick Up 2024 Base'!AW26+'Sheet1 '!$G33)*'Sheet1 '!$H33)</f>
        <v/>
      </c>
      <c r="AX26" s="12">
        <f>IF('Pick Up 2024 Base'!AX26="","",('Pick Up 2024 Base'!AX26+'Sheet1 '!$G33)*'Sheet1 '!$H33)</f>
        <v>0</v>
      </c>
      <c r="AY26" s="12" t="str">
        <f>IF('Pick Up 2024 Base'!AY26="","",('Pick Up 2024 Base'!AY26+'Sheet1 '!$G33)*'Sheet1 '!$H33)</f>
        <v/>
      </c>
    </row>
    <row r="27" spans="1:51" ht="14.25" x14ac:dyDescent="0.2">
      <c r="A27" s="3">
        <v>23</v>
      </c>
      <c r="B27" s="80" t="s">
        <v>31</v>
      </c>
      <c r="C27" s="81"/>
      <c r="D27" s="82"/>
      <c r="E27" s="4" t="s">
        <v>29</v>
      </c>
      <c r="F27" s="11" t="s">
        <v>28</v>
      </c>
      <c r="G27" s="12" t="str">
        <f>IF('Pick Up 2024 Base'!G27="","",('Pick Up 2024 Base'!G27+'Sheet1 '!$G34)*'Sheet1 '!$H34)</f>
        <v/>
      </c>
      <c r="H27" s="12" t="str">
        <f>IF('Pick Up 2024 Base'!H27="","",('Pick Up 2024 Base'!H27+'Sheet1 '!$G34)*'Sheet1 '!$H34)</f>
        <v/>
      </c>
      <c r="I27" s="12" t="str">
        <f>IF('Pick Up 2024 Base'!I27="","",('Pick Up 2024 Base'!I27+'Sheet1 '!$G34)*'Sheet1 '!$H34)</f>
        <v/>
      </c>
      <c r="J27" s="12" t="str">
        <f>IF('Pick Up 2024 Base'!J27="","",('Pick Up 2024 Base'!J27+'Sheet1 '!$G34)*'Sheet1 '!$H34)</f>
        <v/>
      </c>
      <c r="K27" s="12" t="str">
        <f>IF('Pick Up 2024 Base'!K27="","",('Pick Up 2024 Base'!K27+'Sheet1 '!$G34)*'Sheet1 '!$H34)</f>
        <v/>
      </c>
      <c r="L27" s="12">
        <f>IF('Pick Up 2024 Base'!L27="","",('Pick Up 2024 Base'!L27+'Sheet1 '!$G34)*'Sheet1 '!$H34)</f>
        <v>0</v>
      </c>
      <c r="M27" s="12">
        <f>IF('Pick Up 2024 Base'!M27="","",('Pick Up 2024 Base'!M27+'Sheet1 '!$G34)*'Sheet1 '!$H34)</f>
        <v>0</v>
      </c>
      <c r="N27" s="12">
        <f>IF('Pick Up 2024 Base'!N27="","",('Pick Up 2024 Base'!N27+'Sheet1 '!$G34)*'Sheet1 '!$H34)</f>
        <v>0</v>
      </c>
      <c r="O27" s="12" t="str">
        <f>IF('Pick Up 2024 Base'!O27="","",('Pick Up 2024 Base'!O27+'Sheet1 '!$G34)*'Sheet1 '!$H34)</f>
        <v/>
      </c>
      <c r="P27" s="12" t="str">
        <f>IF('Pick Up 2024 Base'!P27="","",('Pick Up 2024 Base'!P27+'Sheet1 '!$G34)*'Sheet1 '!$H34)</f>
        <v/>
      </c>
      <c r="Q27" s="12" t="str">
        <f>IF('Pick Up 2024 Base'!Q27="","",('Pick Up 2024 Base'!Q27+'Sheet1 '!$G34)*'Sheet1 '!$H34)</f>
        <v/>
      </c>
      <c r="R27" s="12" t="str">
        <f>IF('Pick Up 2024 Base'!R27="","",('Pick Up 2024 Base'!R27+'Sheet1 '!$G34)*'Sheet1 '!$H34)</f>
        <v/>
      </c>
      <c r="S27" s="12" t="str">
        <f>IF('Pick Up 2024 Base'!S27="","",('Pick Up 2024 Base'!S27+'Sheet1 '!$G34)*'Sheet1 '!$H34)</f>
        <v/>
      </c>
      <c r="T27" s="12" t="str">
        <f>IF('Pick Up 2024 Base'!T27="","",('Pick Up 2024 Base'!T27+'Sheet1 '!$G34)*'Sheet1 '!$H34)</f>
        <v/>
      </c>
      <c r="U27" s="12">
        <f>IF('Pick Up 2024 Base'!U27="","",('Pick Up 2024 Base'!U27+'Sheet1 '!$G34)*'Sheet1 '!$H34)</f>
        <v>0</v>
      </c>
      <c r="V27" s="12" t="str">
        <f>IF('Pick Up 2024 Base'!V27="","",('Pick Up 2024 Base'!V27+'Sheet1 '!$G34)*'Sheet1 '!$H34)</f>
        <v/>
      </c>
      <c r="W27" s="12" t="str">
        <f>IF('Pick Up 2024 Base'!W27="","",('Pick Up 2024 Base'!W27+'Sheet1 '!$G34)*'Sheet1 '!$H34)</f>
        <v/>
      </c>
      <c r="X27" s="12" t="str">
        <f>IF('Pick Up 2024 Base'!X27="","",('Pick Up 2024 Base'!X27+'Sheet1 '!$G34)*'Sheet1 '!$H34)</f>
        <v/>
      </c>
      <c r="Y27" s="12" t="str">
        <f>IF('Pick Up 2024 Base'!Y27="","",('Pick Up 2024 Base'!Y27+'Sheet1 '!$G34)*'Sheet1 '!$H34)</f>
        <v/>
      </c>
      <c r="Z27" s="12" t="str">
        <f>IF('Pick Up 2024 Base'!Z27="","",('Pick Up 2024 Base'!Z27+'Sheet1 '!$G34)*'Sheet1 '!$H34)</f>
        <v/>
      </c>
      <c r="AA27" s="12" t="str">
        <f>IF('Pick Up 2024 Base'!AA27="","",('Pick Up 2024 Base'!AA27+'Sheet1 '!$G34)*'Sheet1 '!$H34)</f>
        <v/>
      </c>
      <c r="AB27" s="12" t="str">
        <f>IF('Pick Up 2024 Base'!AB27="","",('Pick Up 2024 Base'!AB27+'Sheet1 '!$G34)*'Sheet1 '!$H34)</f>
        <v/>
      </c>
      <c r="AC27" s="12" t="str">
        <f>IF('Pick Up 2024 Base'!AC27="","",('Pick Up 2024 Base'!AC27+'Sheet1 '!$G34)*'Sheet1 '!$H34)</f>
        <v/>
      </c>
      <c r="AD27" s="12" t="str">
        <f>IF('Pick Up 2024 Base'!AD27="","",('Pick Up 2024 Base'!AD27+'Sheet1 '!$G34)*'Sheet1 '!$H34)</f>
        <v/>
      </c>
      <c r="AE27" s="12" t="str">
        <f>IF('Pick Up 2024 Base'!AE27="","",('Pick Up 2024 Base'!AE27+'Sheet1 '!$G34)*'Sheet1 '!$H34)</f>
        <v/>
      </c>
      <c r="AF27" s="12">
        <f>IF('Pick Up 2024 Base'!AF27="","",('Pick Up 2024 Base'!AF27+'Sheet1 '!$G34)*'Sheet1 '!$H34)</f>
        <v>0</v>
      </c>
      <c r="AG27" s="12">
        <f>IF('Pick Up 2024 Base'!AG27="","",('Pick Up 2024 Base'!AG27+'Sheet1 '!$G34)*'Sheet1 '!$H34)</f>
        <v>0</v>
      </c>
      <c r="AH27" s="12">
        <f>IF('Pick Up 2024 Base'!AH27="","",('Pick Up 2024 Base'!AH27+'Sheet1 '!$G34)*'Sheet1 '!$H34)</f>
        <v>0</v>
      </c>
      <c r="AI27" s="12" t="str">
        <f>IF('Pick Up 2024 Base'!AI27="","",('Pick Up 2024 Base'!AI27+'Sheet1 '!$G34)*'Sheet1 '!$H34)</f>
        <v/>
      </c>
      <c r="AJ27" s="12" t="str">
        <f>IF('Pick Up 2024 Base'!AJ27="","",('Pick Up 2024 Base'!AJ27+'Sheet1 '!$G34)*'Sheet1 '!$H34)</f>
        <v/>
      </c>
      <c r="AK27" s="12" t="str">
        <f>IF('Pick Up 2024 Base'!AK27="","",('Pick Up 2024 Base'!AK27+'Sheet1 '!$G34)*'Sheet1 '!$H34)</f>
        <v/>
      </c>
      <c r="AL27" s="12" t="str">
        <f>IF('Pick Up 2024 Base'!AL27="","",('Pick Up 2024 Base'!AL27+'Sheet1 '!$G34)*'Sheet1 '!$H34)</f>
        <v/>
      </c>
      <c r="AM27" s="12">
        <f>IF('Pick Up 2024 Base'!AM27="","",('Pick Up 2024 Base'!AM27+'Sheet1 '!$G34)*'Sheet1 '!$H34)</f>
        <v>0</v>
      </c>
      <c r="AN27" s="12">
        <f>IF('Pick Up 2024 Base'!AN27="","",('Pick Up 2024 Base'!AN27+'Sheet1 '!$G34)*'Sheet1 '!$H34)</f>
        <v>0</v>
      </c>
      <c r="AO27" s="12">
        <f>IF('Pick Up 2024 Base'!AO27="","",('Pick Up 2024 Base'!AO27+'Sheet1 '!$G34)*'Sheet1 '!$H34)</f>
        <v>0</v>
      </c>
      <c r="AP27" s="12">
        <f>IF('Pick Up 2024 Base'!AP27="","",('Pick Up 2024 Base'!AP27+'Sheet1 '!$G34)*'Sheet1 '!$H34)</f>
        <v>0</v>
      </c>
      <c r="AQ27" s="12">
        <f>IF('Pick Up 2024 Base'!AQ27="","",('Pick Up 2024 Base'!AQ27+'Sheet1 '!$G34)*'Sheet1 '!$H34)</f>
        <v>0</v>
      </c>
      <c r="AR27" s="12" t="str">
        <f>IF('Pick Up 2024 Base'!AR27="","",('Pick Up 2024 Base'!AR27+'Sheet1 '!$G34)*'Sheet1 '!$H34)</f>
        <v/>
      </c>
      <c r="AS27" s="12" t="str">
        <f>IF('Pick Up 2024 Base'!AS27="","",('Pick Up 2024 Base'!AS27+'Sheet1 '!$G34)*'Sheet1 '!$H34)</f>
        <v/>
      </c>
      <c r="AT27" s="12" t="str">
        <f>IF('Pick Up 2024 Base'!AT27="","",('Pick Up 2024 Base'!AT27+'Sheet1 '!$G34)*'Sheet1 '!$H34)</f>
        <v/>
      </c>
      <c r="AU27" s="12" t="str">
        <f>IF('Pick Up 2024 Base'!AU27="","",('Pick Up 2024 Base'!AU27+'Sheet1 '!$G34)*'Sheet1 '!$H34)</f>
        <v/>
      </c>
      <c r="AV27" s="12" t="str">
        <f>IF('Pick Up 2024 Base'!AV27="","",('Pick Up 2024 Base'!AV27+'Sheet1 '!$G34)*'Sheet1 '!$H34)</f>
        <v/>
      </c>
      <c r="AW27" s="12" t="str">
        <f>IF('Pick Up 2024 Base'!AW27="","",('Pick Up 2024 Base'!AW27+'Sheet1 '!$G34)*'Sheet1 '!$H34)</f>
        <v/>
      </c>
      <c r="AX27" s="12">
        <f>IF('Pick Up 2024 Base'!AX27="","",('Pick Up 2024 Base'!AX27+'Sheet1 '!$G34)*'Sheet1 '!$H34)</f>
        <v>0</v>
      </c>
      <c r="AY27" s="12" t="str">
        <f>IF('Pick Up 2024 Base'!AY27="","",('Pick Up 2024 Base'!AY27+'Sheet1 '!$G34)*'Sheet1 '!$H34)</f>
        <v/>
      </c>
    </row>
    <row r="28" spans="1:51" ht="14.25" x14ac:dyDescent="0.2">
      <c r="A28" s="3">
        <v>24</v>
      </c>
      <c r="B28" s="80" t="s">
        <v>11</v>
      </c>
      <c r="C28" s="81"/>
      <c r="D28" s="82"/>
      <c r="E28" s="4" t="s">
        <v>27</v>
      </c>
      <c r="F28" s="11" t="s">
        <v>28</v>
      </c>
      <c r="G28" s="12" t="str">
        <f>IF('Pick Up 2024 Base'!G28="","",('Pick Up 2024 Base'!G28+'Sheet1 '!$G35)*'Sheet1 '!$H35)</f>
        <v/>
      </c>
      <c r="H28" s="12" t="str">
        <f>IF('Pick Up 2024 Base'!H28="","",('Pick Up 2024 Base'!H28+'Sheet1 '!$G35)*'Sheet1 '!$H35)</f>
        <v/>
      </c>
      <c r="I28" s="12" t="str">
        <f>IF('Pick Up 2024 Base'!I28="","",('Pick Up 2024 Base'!I28+'Sheet1 '!$G35)*'Sheet1 '!$H35)</f>
        <v/>
      </c>
      <c r="J28" s="12" t="str">
        <f>IF('Pick Up 2024 Base'!J28="","",('Pick Up 2024 Base'!J28+'Sheet1 '!$G35)*'Sheet1 '!$H35)</f>
        <v/>
      </c>
      <c r="K28" s="12" t="str">
        <f>IF('Pick Up 2024 Base'!K28="","",('Pick Up 2024 Base'!K28+'Sheet1 '!$G35)*'Sheet1 '!$H35)</f>
        <v/>
      </c>
      <c r="L28" s="12" t="str">
        <f>IF('Pick Up 2024 Base'!L28="","",('Pick Up 2024 Base'!L28+'Sheet1 '!$G35)*'Sheet1 '!$H35)</f>
        <v/>
      </c>
      <c r="M28" s="12" t="str">
        <f>IF('Pick Up 2024 Base'!M28="","",('Pick Up 2024 Base'!M28+'Sheet1 '!$G35)*'Sheet1 '!$H35)</f>
        <v/>
      </c>
      <c r="N28" s="12" t="str">
        <f>IF('Pick Up 2024 Base'!N28="","",('Pick Up 2024 Base'!N28+'Sheet1 '!$G35)*'Sheet1 '!$H35)</f>
        <v/>
      </c>
      <c r="O28" s="12" t="str">
        <f>IF('Pick Up 2024 Base'!O28="","",('Pick Up 2024 Base'!O28+'Sheet1 '!$G35)*'Sheet1 '!$H35)</f>
        <v/>
      </c>
      <c r="P28" s="12" t="str">
        <f>IF('Pick Up 2024 Base'!P28="","",('Pick Up 2024 Base'!P28+'Sheet1 '!$G35)*'Sheet1 '!$H35)</f>
        <v/>
      </c>
      <c r="Q28" s="12" t="str">
        <f>IF('Pick Up 2024 Base'!Q28="","",('Pick Up 2024 Base'!Q28+'Sheet1 '!$G35)*'Sheet1 '!$H35)</f>
        <v/>
      </c>
      <c r="R28" s="12" t="str">
        <f>IF('Pick Up 2024 Base'!R28="","",('Pick Up 2024 Base'!R28+'Sheet1 '!$G35)*'Sheet1 '!$H35)</f>
        <v/>
      </c>
      <c r="S28" s="12" t="str">
        <f>IF('Pick Up 2024 Base'!S28="","",('Pick Up 2024 Base'!S28+'Sheet1 '!$G35)*'Sheet1 '!$H35)</f>
        <v/>
      </c>
      <c r="T28" s="12" t="str">
        <f>IF('Pick Up 2024 Base'!T28="","",('Pick Up 2024 Base'!T28+'Sheet1 '!$G35)*'Sheet1 '!$H35)</f>
        <v/>
      </c>
      <c r="U28" s="12">
        <f>IF('Pick Up 2024 Base'!U28="","",('Pick Up 2024 Base'!U28+'Sheet1 '!$G35)*'Sheet1 '!$H35)</f>
        <v>0</v>
      </c>
      <c r="V28" s="12" t="str">
        <f>IF('Pick Up 2024 Base'!V28="","",('Pick Up 2024 Base'!V28+'Sheet1 '!$G35)*'Sheet1 '!$H35)</f>
        <v/>
      </c>
      <c r="W28" s="12">
        <f>IF('Pick Up 2024 Base'!W28="","",('Pick Up 2024 Base'!W28+'Sheet1 '!$G35)*'Sheet1 '!$H35)</f>
        <v>0</v>
      </c>
      <c r="X28" s="12" t="str">
        <f>IF('Pick Up 2024 Base'!X28="","",('Pick Up 2024 Base'!X28+'Sheet1 '!$G35)*'Sheet1 '!$H35)</f>
        <v/>
      </c>
      <c r="Y28" s="12" t="str">
        <f>IF('Pick Up 2024 Base'!Y28="","",('Pick Up 2024 Base'!Y28+'Sheet1 '!$G35)*'Sheet1 '!$H35)</f>
        <v/>
      </c>
      <c r="Z28" s="12" t="str">
        <f>IF('Pick Up 2024 Base'!Z28="","",('Pick Up 2024 Base'!Z28+'Sheet1 '!$G35)*'Sheet1 '!$H35)</f>
        <v/>
      </c>
      <c r="AA28" s="12" t="str">
        <f>IF('Pick Up 2024 Base'!AA28="","",('Pick Up 2024 Base'!AA28+'Sheet1 '!$G35)*'Sheet1 '!$H35)</f>
        <v/>
      </c>
      <c r="AB28" s="12" t="str">
        <f>IF('Pick Up 2024 Base'!AB28="","",('Pick Up 2024 Base'!AB28+'Sheet1 '!$G35)*'Sheet1 '!$H35)</f>
        <v/>
      </c>
      <c r="AC28" s="12" t="str">
        <f>IF('Pick Up 2024 Base'!AC28="","",('Pick Up 2024 Base'!AC28+'Sheet1 '!$G35)*'Sheet1 '!$H35)</f>
        <v/>
      </c>
      <c r="AD28" s="12" t="str">
        <f>IF('Pick Up 2024 Base'!AD28="","",('Pick Up 2024 Base'!AD28+'Sheet1 '!$G35)*'Sheet1 '!$H35)</f>
        <v/>
      </c>
      <c r="AE28" s="12" t="str">
        <f>IF('Pick Up 2024 Base'!AE28="","",('Pick Up 2024 Base'!AE28+'Sheet1 '!$G35)*'Sheet1 '!$H35)</f>
        <v/>
      </c>
      <c r="AF28" s="12" t="str">
        <f>IF('Pick Up 2024 Base'!AF28="","",('Pick Up 2024 Base'!AF28+'Sheet1 '!$G35)*'Sheet1 '!$H35)</f>
        <v/>
      </c>
      <c r="AG28" s="12" t="str">
        <f>IF('Pick Up 2024 Base'!AG28="","",('Pick Up 2024 Base'!AG28+'Sheet1 '!$G35)*'Sheet1 '!$H35)</f>
        <v/>
      </c>
      <c r="AH28" s="12" t="str">
        <f>IF('Pick Up 2024 Base'!AH28="","",('Pick Up 2024 Base'!AH28+'Sheet1 '!$G35)*'Sheet1 '!$H35)</f>
        <v/>
      </c>
      <c r="AI28" s="12" t="str">
        <f>IF('Pick Up 2024 Base'!AI28="","",('Pick Up 2024 Base'!AI28+'Sheet1 '!$G35)*'Sheet1 '!$H35)</f>
        <v/>
      </c>
      <c r="AJ28" s="12">
        <f>IF('Pick Up 2024 Base'!AJ28="","",('Pick Up 2024 Base'!AJ28+'Sheet1 '!$G35)*'Sheet1 '!$H35)</f>
        <v>0</v>
      </c>
      <c r="AK28" s="12" t="str">
        <f>IF('Pick Up 2024 Base'!AK28="","",('Pick Up 2024 Base'!AK28+'Sheet1 '!$G35)*'Sheet1 '!$H35)</f>
        <v/>
      </c>
      <c r="AL28" s="12">
        <f>IF('Pick Up 2024 Base'!AL28="","",('Pick Up 2024 Base'!AL28+'Sheet1 '!$G35)*'Sheet1 '!$H35)</f>
        <v>0</v>
      </c>
      <c r="AM28" s="12">
        <f>IF('Pick Up 2024 Base'!AM28="","",('Pick Up 2024 Base'!AM28+'Sheet1 '!$G35)*'Sheet1 '!$H35)</f>
        <v>0</v>
      </c>
      <c r="AN28" s="12">
        <f>IF('Pick Up 2024 Base'!AN28="","",('Pick Up 2024 Base'!AN28+'Sheet1 '!$G35)*'Sheet1 '!$H35)</f>
        <v>0</v>
      </c>
      <c r="AO28" s="12">
        <f>IF('Pick Up 2024 Base'!AO28="","",('Pick Up 2024 Base'!AO28+'Sheet1 '!$G35)*'Sheet1 '!$H35)</f>
        <v>0</v>
      </c>
      <c r="AP28" s="12">
        <f>IF('Pick Up 2024 Base'!AP28="","",('Pick Up 2024 Base'!AP28+'Sheet1 '!$G35)*'Sheet1 '!$H35)</f>
        <v>0</v>
      </c>
      <c r="AQ28" s="12" t="str">
        <f>IF('Pick Up 2024 Base'!AQ28="","",('Pick Up 2024 Base'!AQ28+'Sheet1 '!$G35)*'Sheet1 '!$H35)</f>
        <v/>
      </c>
      <c r="AR28" s="12">
        <f>IF('Pick Up 2024 Base'!AR28="","",('Pick Up 2024 Base'!AR28+'Sheet1 '!$G35)*'Sheet1 '!$H35)</f>
        <v>0</v>
      </c>
      <c r="AS28" s="12" t="str">
        <f>IF('Pick Up 2024 Base'!AS28="","",('Pick Up 2024 Base'!AS28+'Sheet1 '!$G35)*'Sheet1 '!$H35)</f>
        <v/>
      </c>
      <c r="AT28" s="12" t="str">
        <f>IF('Pick Up 2024 Base'!AT28="","",('Pick Up 2024 Base'!AT28+'Sheet1 '!$G35)*'Sheet1 '!$H35)</f>
        <v/>
      </c>
      <c r="AU28" s="12" t="str">
        <f>IF('Pick Up 2024 Base'!AU28="","",('Pick Up 2024 Base'!AU28+'Sheet1 '!$G35)*'Sheet1 '!$H35)</f>
        <v/>
      </c>
      <c r="AV28" s="12" t="str">
        <f>IF('Pick Up 2024 Base'!AV28="","",('Pick Up 2024 Base'!AV28+'Sheet1 '!$G35)*'Sheet1 '!$H35)</f>
        <v/>
      </c>
      <c r="AW28" s="12" t="str">
        <f>IF('Pick Up 2024 Base'!AW28="","",('Pick Up 2024 Base'!AW28+'Sheet1 '!$G35)*'Sheet1 '!$H35)</f>
        <v/>
      </c>
      <c r="AX28" s="12" t="str">
        <f>IF('Pick Up 2024 Base'!AX28="","",('Pick Up 2024 Base'!AX28+'Sheet1 '!$G35)*'Sheet1 '!$H35)</f>
        <v/>
      </c>
      <c r="AY28" s="12" t="str">
        <f>IF('Pick Up 2024 Base'!AY28="","",('Pick Up 2024 Base'!AY28+'Sheet1 '!$G35)*'Sheet1 '!$H35)</f>
        <v/>
      </c>
    </row>
    <row r="29" spans="1:51" ht="14.25" x14ac:dyDescent="0.2">
      <c r="A29" s="3">
        <v>25</v>
      </c>
      <c r="B29" s="80" t="s">
        <v>11</v>
      </c>
      <c r="C29" s="81"/>
      <c r="D29" s="82"/>
      <c r="E29" s="4" t="s">
        <v>29</v>
      </c>
      <c r="F29" s="11" t="s">
        <v>28</v>
      </c>
      <c r="G29" s="12" t="str">
        <f>IF('Pick Up 2024 Base'!G29="","",('Pick Up 2024 Base'!G29+'Sheet1 '!$G36)*'Sheet1 '!$H36)</f>
        <v/>
      </c>
      <c r="H29" s="12" t="str">
        <f>IF('Pick Up 2024 Base'!H29="","",('Pick Up 2024 Base'!H29+'Sheet1 '!$G36)*'Sheet1 '!$H36)</f>
        <v/>
      </c>
      <c r="I29" s="12" t="str">
        <f>IF('Pick Up 2024 Base'!I29="","",('Pick Up 2024 Base'!I29+'Sheet1 '!$G36)*'Sheet1 '!$H36)</f>
        <v/>
      </c>
      <c r="J29" s="12" t="str">
        <f>IF('Pick Up 2024 Base'!J29="","",('Pick Up 2024 Base'!J29+'Sheet1 '!$G36)*'Sheet1 '!$H36)</f>
        <v/>
      </c>
      <c r="K29" s="12" t="str">
        <f>IF('Pick Up 2024 Base'!K29="","",('Pick Up 2024 Base'!K29+'Sheet1 '!$G36)*'Sheet1 '!$H36)</f>
        <v/>
      </c>
      <c r="L29" s="12" t="str">
        <f>IF('Pick Up 2024 Base'!L29="","",('Pick Up 2024 Base'!L29+'Sheet1 '!$G36)*'Sheet1 '!$H36)</f>
        <v/>
      </c>
      <c r="M29" s="12" t="str">
        <f>IF('Pick Up 2024 Base'!M29="","",('Pick Up 2024 Base'!M29+'Sheet1 '!$G36)*'Sheet1 '!$H36)</f>
        <v/>
      </c>
      <c r="N29" s="12" t="str">
        <f>IF('Pick Up 2024 Base'!N29="","",('Pick Up 2024 Base'!N29+'Sheet1 '!$G36)*'Sheet1 '!$H36)</f>
        <v/>
      </c>
      <c r="O29" s="12" t="str">
        <f>IF('Pick Up 2024 Base'!O29="","",('Pick Up 2024 Base'!O29+'Sheet1 '!$G36)*'Sheet1 '!$H36)</f>
        <v/>
      </c>
      <c r="P29" s="12" t="str">
        <f>IF('Pick Up 2024 Base'!P29="","",('Pick Up 2024 Base'!P29+'Sheet1 '!$G36)*'Sheet1 '!$H36)</f>
        <v/>
      </c>
      <c r="Q29" s="12" t="str">
        <f>IF('Pick Up 2024 Base'!Q29="","",('Pick Up 2024 Base'!Q29+'Sheet1 '!$G36)*'Sheet1 '!$H36)</f>
        <v/>
      </c>
      <c r="R29" s="12" t="str">
        <f>IF('Pick Up 2024 Base'!R29="","",('Pick Up 2024 Base'!R29+'Sheet1 '!$G36)*'Sheet1 '!$H36)</f>
        <v/>
      </c>
      <c r="S29" s="12" t="str">
        <f>IF('Pick Up 2024 Base'!S29="","",('Pick Up 2024 Base'!S29+'Sheet1 '!$G36)*'Sheet1 '!$H36)</f>
        <v/>
      </c>
      <c r="T29" s="12" t="str">
        <f>IF('Pick Up 2024 Base'!T29="","",('Pick Up 2024 Base'!T29+'Sheet1 '!$G36)*'Sheet1 '!$H36)</f>
        <v/>
      </c>
      <c r="U29" s="12">
        <f>IF('Pick Up 2024 Base'!U29="","",('Pick Up 2024 Base'!U29+'Sheet1 '!$G36)*'Sheet1 '!$H36)</f>
        <v>0</v>
      </c>
      <c r="V29" s="12" t="str">
        <f>IF('Pick Up 2024 Base'!V29="","",('Pick Up 2024 Base'!V29+'Sheet1 '!$G36)*'Sheet1 '!$H36)</f>
        <v/>
      </c>
      <c r="W29" s="12" t="str">
        <f>IF('Pick Up 2024 Base'!W29="","",('Pick Up 2024 Base'!W29+'Sheet1 '!$G36)*'Sheet1 '!$H36)</f>
        <v/>
      </c>
      <c r="X29" s="12" t="str">
        <f>IF('Pick Up 2024 Base'!X29="","",('Pick Up 2024 Base'!X29+'Sheet1 '!$G36)*'Sheet1 '!$H36)</f>
        <v/>
      </c>
      <c r="Y29" s="12" t="str">
        <f>IF('Pick Up 2024 Base'!Y29="","",('Pick Up 2024 Base'!Y29+'Sheet1 '!$G36)*'Sheet1 '!$H36)</f>
        <v/>
      </c>
      <c r="Z29" s="12" t="str">
        <f>IF('Pick Up 2024 Base'!Z29="","",('Pick Up 2024 Base'!Z29+'Sheet1 '!$G36)*'Sheet1 '!$H36)</f>
        <v/>
      </c>
      <c r="AA29" s="12" t="str">
        <f>IF('Pick Up 2024 Base'!AA29="","",('Pick Up 2024 Base'!AA29+'Sheet1 '!$G36)*'Sheet1 '!$H36)</f>
        <v/>
      </c>
      <c r="AB29" s="12" t="str">
        <f>IF('Pick Up 2024 Base'!AB29="","",('Pick Up 2024 Base'!AB29+'Sheet1 '!$G36)*'Sheet1 '!$H36)</f>
        <v/>
      </c>
      <c r="AC29" s="12" t="str">
        <f>IF('Pick Up 2024 Base'!AC29="","",('Pick Up 2024 Base'!AC29+'Sheet1 '!$G36)*'Sheet1 '!$H36)</f>
        <v/>
      </c>
      <c r="AD29" s="12" t="str">
        <f>IF('Pick Up 2024 Base'!AD29="","",('Pick Up 2024 Base'!AD29+'Sheet1 '!$G36)*'Sheet1 '!$H36)</f>
        <v/>
      </c>
      <c r="AE29" s="12" t="str">
        <f>IF('Pick Up 2024 Base'!AE29="","",('Pick Up 2024 Base'!AE29+'Sheet1 '!$G36)*'Sheet1 '!$H36)</f>
        <v/>
      </c>
      <c r="AF29" s="12" t="str">
        <f>IF('Pick Up 2024 Base'!AF29="","",('Pick Up 2024 Base'!AF29+'Sheet1 '!$G36)*'Sheet1 '!$H36)</f>
        <v/>
      </c>
      <c r="AG29" s="12" t="str">
        <f>IF('Pick Up 2024 Base'!AG29="","",('Pick Up 2024 Base'!AG29+'Sheet1 '!$G36)*'Sheet1 '!$H36)</f>
        <v/>
      </c>
      <c r="AH29" s="12" t="str">
        <f>IF('Pick Up 2024 Base'!AH29="","",('Pick Up 2024 Base'!AH29+'Sheet1 '!$G36)*'Sheet1 '!$H36)</f>
        <v/>
      </c>
      <c r="AI29" s="12" t="str">
        <f>IF('Pick Up 2024 Base'!AI29="","",('Pick Up 2024 Base'!AI29+'Sheet1 '!$G36)*'Sheet1 '!$H36)</f>
        <v/>
      </c>
      <c r="AJ29" s="12">
        <f>IF('Pick Up 2024 Base'!AJ29="","",('Pick Up 2024 Base'!AJ29+'Sheet1 '!$G36)*'Sheet1 '!$H36)</f>
        <v>0</v>
      </c>
      <c r="AK29" s="12" t="str">
        <f>IF('Pick Up 2024 Base'!AK29="","",('Pick Up 2024 Base'!AK29+'Sheet1 '!$G36)*'Sheet1 '!$H36)</f>
        <v/>
      </c>
      <c r="AL29" s="12" t="str">
        <f>IF('Pick Up 2024 Base'!AL29="","",('Pick Up 2024 Base'!AL29+'Sheet1 '!$G36)*'Sheet1 '!$H36)</f>
        <v/>
      </c>
      <c r="AM29" s="12">
        <f>IF('Pick Up 2024 Base'!AM29="","",('Pick Up 2024 Base'!AM29+'Sheet1 '!$G36)*'Sheet1 '!$H36)</f>
        <v>0</v>
      </c>
      <c r="AN29" s="12">
        <f>IF('Pick Up 2024 Base'!AN29="","",('Pick Up 2024 Base'!AN29+'Sheet1 '!$G36)*'Sheet1 '!$H36)</f>
        <v>0</v>
      </c>
      <c r="AO29" s="12">
        <f>IF('Pick Up 2024 Base'!AO29="","",('Pick Up 2024 Base'!AO29+'Sheet1 '!$G36)*'Sheet1 '!$H36)</f>
        <v>0</v>
      </c>
      <c r="AP29" s="12">
        <f>IF('Pick Up 2024 Base'!AP29="","",('Pick Up 2024 Base'!AP29+'Sheet1 '!$G36)*'Sheet1 '!$H36)</f>
        <v>0</v>
      </c>
      <c r="AQ29" s="12" t="str">
        <f>IF('Pick Up 2024 Base'!AQ29="","",('Pick Up 2024 Base'!AQ29+'Sheet1 '!$G36)*'Sheet1 '!$H36)</f>
        <v/>
      </c>
      <c r="AR29" s="12" t="str">
        <f>IF('Pick Up 2024 Base'!AR29="","",('Pick Up 2024 Base'!AR29+'Sheet1 '!$G36)*'Sheet1 '!$H36)</f>
        <v/>
      </c>
      <c r="AS29" s="12" t="str">
        <f>IF('Pick Up 2024 Base'!AS29="","",('Pick Up 2024 Base'!AS29+'Sheet1 '!$G36)*'Sheet1 '!$H36)</f>
        <v/>
      </c>
      <c r="AT29" s="12" t="str">
        <f>IF('Pick Up 2024 Base'!AT29="","",('Pick Up 2024 Base'!AT29+'Sheet1 '!$G36)*'Sheet1 '!$H36)</f>
        <v/>
      </c>
      <c r="AU29" s="12" t="str">
        <f>IF('Pick Up 2024 Base'!AU29="","",('Pick Up 2024 Base'!AU29+'Sheet1 '!$G36)*'Sheet1 '!$H36)</f>
        <v/>
      </c>
      <c r="AV29" s="12" t="str">
        <f>IF('Pick Up 2024 Base'!AV29="","",('Pick Up 2024 Base'!AV29+'Sheet1 '!$G36)*'Sheet1 '!$H36)</f>
        <v/>
      </c>
      <c r="AW29" s="12" t="str">
        <f>IF('Pick Up 2024 Base'!AW29="","",('Pick Up 2024 Base'!AW29+'Sheet1 '!$G36)*'Sheet1 '!$H36)</f>
        <v/>
      </c>
      <c r="AX29" s="12" t="str">
        <f>IF('Pick Up 2024 Base'!AX29="","",('Pick Up 2024 Base'!AX29+'Sheet1 '!$G36)*'Sheet1 '!$H36)</f>
        <v/>
      </c>
      <c r="AY29" s="12" t="str">
        <f>IF('Pick Up 2024 Base'!AY29="","",('Pick Up 2024 Base'!AY29+'Sheet1 '!$G36)*'Sheet1 '!$H36)</f>
        <v/>
      </c>
    </row>
    <row r="30" spans="1:51" ht="14.25" x14ac:dyDescent="0.2">
      <c r="A30" s="3">
        <v>26</v>
      </c>
      <c r="B30" s="80" t="s">
        <v>32</v>
      </c>
      <c r="C30" s="81"/>
      <c r="D30" s="82"/>
      <c r="E30" s="4" t="s">
        <v>27</v>
      </c>
      <c r="F30" s="11" t="s">
        <v>28</v>
      </c>
      <c r="G30" s="12" t="str">
        <f>IF('Pick Up 2024 Base'!G30="","",('Pick Up 2024 Base'!G30+'Sheet1 '!$G37)*'Sheet1 '!$H37)</f>
        <v/>
      </c>
      <c r="H30" s="12" t="str">
        <f>IF('Pick Up 2024 Base'!H30="","",('Pick Up 2024 Base'!H30+'Sheet1 '!$G37)*'Sheet1 '!$H37)</f>
        <v/>
      </c>
      <c r="I30" s="12" t="str">
        <f>IF('Pick Up 2024 Base'!I30="","",('Pick Up 2024 Base'!I30+'Sheet1 '!$G37)*'Sheet1 '!$H37)</f>
        <v/>
      </c>
      <c r="J30" s="12" t="str">
        <f>IF('Pick Up 2024 Base'!J30="","",('Pick Up 2024 Base'!J30+'Sheet1 '!$G37)*'Sheet1 '!$H37)</f>
        <v/>
      </c>
      <c r="K30" s="12" t="str">
        <f>IF('Pick Up 2024 Base'!K30="","",('Pick Up 2024 Base'!K30+'Sheet1 '!$G37)*'Sheet1 '!$H37)</f>
        <v/>
      </c>
      <c r="L30" s="12" t="str">
        <f>IF('Pick Up 2024 Base'!L30="","",('Pick Up 2024 Base'!L30+'Sheet1 '!$G37)*'Sheet1 '!$H37)</f>
        <v/>
      </c>
      <c r="M30" s="12" t="str">
        <f>IF('Pick Up 2024 Base'!M30="","",('Pick Up 2024 Base'!M30+'Sheet1 '!$G37)*'Sheet1 '!$H37)</f>
        <v/>
      </c>
      <c r="N30" s="12" t="str">
        <f>IF('Pick Up 2024 Base'!N30="","",('Pick Up 2024 Base'!N30+'Sheet1 '!$G37)*'Sheet1 '!$H37)</f>
        <v/>
      </c>
      <c r="O30" s="12" t="str">
        <f>IF('Pick Up 2024 Base'!O30="","",('Pick Up 2024 Base'!O30+'Sheet1 '!$G37)*'Sheet1 '!$H37)</f>
        <v/>
      </c>
      <c r="P30" s="12" t="str">
        <f>IF('Pick Up 2024 Base'!P30="","",('Pick Up 2024 Base'!P30+'Sheet1 '!$G37)*'Sheet1 '!$H37)</f>
        <v/>
      </c>
      <c r="Q30" s="12" t="str">
        <f>IF('Pick Up 2024 Base'!Q30="","",('Pick Up 2024 Base'!Q30+'Sheet1 '!$G37)*'Sheet1 '!$H37)</f>
        <v/>
      </c>
      <c r="R30" s="12" t="str">
        <f>IF('Pick Up 2024 Base'!R30="","",('Pick Up 2024 Base'!R30+'Sheet1 '!$G37)*'Sheet1 '!$H37)</f>
        <v/>
      </c>
      <c r="S30" s="12" t="str">
        <f>IF('Pick Up 2024 Base'!S30="","",('Pick Up 2024 Base'!S30+'Sheet1 '!$G37)*'Sheet1 '!$H37)</f>
        <v/>
      </c>
      <c r="T30" s="12" t="str">
        <f>IF('Pick Up 2024 Base'!T30="","",('Pick Up 2024 Base'!T30+'Sheet1 '!$G37)*'Sheet1 '!$H37)</f>
        <v/>
      </c>
      <c r="U30" s="12">
        <f>IF('Pick Up 2024 Base'!U30="","",('Pick Up 2024 Base'!U30+'Sheet1 '!$G37)*'Sheet1 '!$H37)</f>
        <v>0</v>
      </c>
      <c r="V30" s="12" t="str">
        <f>IF('Pick Up 2024 Base'!V30="","",('Pick Up 2024 Base'!V30+'Sheet1 '!$G37)*'Sheet1 '!$H37)</f>
        <v/>
      </c>
      <c r="W30" s="12">
        <f>IF('Pick Up 2024 Base'!W30="","",('Pick Up 2024 Base'!W30+'Sheet1 '!$G37)*'Sheet1 '!$H37)</f>
        <v>0</v>
      </c>
      <c r="X30" s="12" t="str">
        <f>IF('Pick Up 2024 Base'!X30="","",('Pick Up 2024 Base'!X30+'Sheet1 '!$G37)*'Sheet1 '!$H37)</f>
        <v/>
      </c>
      <c r="Y30" s="12" t="str">
        <f>IF('Pick Up 2024 Base'!Y30="","",('Pick Up 2024 Base'!Y30+'Sheet1 '!$G37)*'Sheet1 '!$H37)</f>
        <v/>
      </c>
      <c r="Z30" s="12" t="str">
        <f>IF('Pick Up 2024 Base'!Z30="","",('Pick Up 2024 Base'!Z30+'Sheet1 '!$G37)*'Sheet1 '!$H37)</f>
        <v/>
      </c>
      <c r="AA30" s="12" t="str">
        <f>IF('Pick Up 2024 Base'!AA30="","",('Pick Up 2024 Base'!AA30+'Sheet1 '!$G37)*'Sheet1 '!$H37)</f>
        <v/>
      </c>
      <c r="AB30" s="12" t="str">
        <f>IF('Pick Up 2024 Base'!AB30="","",('Pick Up 2024 Base'!AB30+'Sheet1 '!$G37)*'Sheet1 '!$H37)</f>
        <v/>
      </c>
      <c r="AC30" s="12" t="str">
        <f>IF('Pick Up 2024 Base'!AC30="","",('Pick Up 2024 Base'!AC30+'Sheet1 '!$G37)*'Sheet1 '!$H37)</f>
        <v/>
      </c>
      <c r="AD30" s="12" t="str">
        <f>IF('Pick Up 2024 Base'!AD30="","",('Pick Up 2024 Base'!AD30+'Sheet1 '!$G37)*'Sheet1 '!$H37)</f>
        <v/>
      </c>
      <c r="AE30" s="12" t="str">
        <f>IF('Pick Up 2024 Base'!AE30="","",('Pick Up 2024 Base'!AE30+'Sheet1 '!$G37)*'Sheet1 '!$H37)</f>
        <v/>
      </c>
      <c r="AF30" s="12" t="str">
        <f>IF('Pick Up 2024 Base'!AF30="","",('Pick Up 2024 Base'!AF30+'Sheet1 '!$G37)*'Sheet1 '!$H37)</f>
        <v/>
      </c>
      <c r="AG30" s="12" t="str">
        <f>IF('Pick Up 2024 Base'!AG30="","",('Pick Up 2024 Base'!AG30+'Sheet1 '!$G37)*'Sheet1 '!$H37)</f>
        <v/>
      </c>
      <c r="AH30" s="12" t="str">
        <f>IF('Pick Up 2024 Base'!AH30="","",('Pick Up 2024 Base'!AH30+'Sheet1 '!$G37)*'Sheet1 '!$H37)</f>
        <v/>
      </c>
      <c r="AI30" s="12" t="str">
        <f>IF('Pick Up 2024 Base'!AI30="","",('Pick Up 2024 Base'!AI30+'Sheet1 '!$G37)*'Sheet1 '!$H37)</f>
        <v/>
      </c>
      <c r="AJ30" s="12" t="str">
        <f>IF('Pick Up 2024 Base'!AJ30="","",('Pick Up 2024 Base'!AJ30+'Sheet1 '!$G37)*'Sheet1 '!$H37)</f>
        <v/>
      </c>
      <c r="AK30" s="12" t="str">
        <f>IF('Pick Up 2024 Base'!AK30="","",('Pick Up 2024 Base'!AK30+'Sheet1 '!$G37)*'Sheet1 '!$H37)</f>
        <v/>
      </c>
      <c r="AL30" s="12" t="str">
        <f>IF('Pick Up 2024 Base'!AL30="","",('Pick Up 2024 Base'!AL30+'Sheet1 '!$G37)*'Sheet1 '!$H37)</f>
        <v/>
      </c>
      <c r="AM30" s="12">
        <f>IF('Pick Up 2024 Base'!AM30="","",('Pick Up 2024 Base'!AM30+'Sheet1 '!$G37)*'Sheet1 '!$H37)</f>
        <v>0</v>
      </c>
      <c r="AN30" s="12">
        <f>IF('Pick Up 2024 Base'!AN30="","",('Pick Up 2024 Base'!AN30+'Sheet1 '!$G37)*'Sheet1 '!$H37)</f>
        <v>0</v>
      </c>
      <c r="AO30" s="12">
        <f>IF('Pick Up 2024 Base'!AO30="","",('Pick Up 2024 Base'!AO30+'Sheet1 '!$G37)*'Sheet1 '!$H37)</f>
        <v>0</v>
      </c>
      <c r="AP30" s="12">
        <f>IF('Pick Up 2024 Base'!AP30="","",('Pick Up 2024 Base'!AP30+'Sheet1 '!$G37)*'Sheet1 '!$H37)</f>
        <v>0</v>
      </c>
      <c r="AQ30" s="12" t="str">
        <f>IF('Pick Up 2024 Base'!AQ30="","",('Pick Up 2024 Base'!AQ30+'Sheet1 '!$G37)*'Sheet1 '!$H37)</f>
        <v/>
      </c>
      <c r="AR30" s="12" t="str">
        <f>IF('Pick Up 2024 Base'!AR30="","",('Pick Up 2024 Base'!AR30+'Sheet1 '!$G37)*'Sheet1 '!$H37)</f>
        <v/>
      </c>
      <c r="AS30" s="12" t="str">
        <f>IF('Pick Up 2024 Base'!AS30="","",('Pick Up 2024 Base'!AS30+'Sheet1 '!$G37)*'Sheet1 '!$H37)</f>
        <v/>
      </c>
      <c r="AT30" s="12" t="str">
        <f>IF('Pick Up 2024 Base'!AT30="","",('Pick Up 2024 Base'!AT30+'Sheet1 '!$G37)*'Sheet1 '!$H37)</f>
        <v/>
      </c>
      <c r="AU30" s="12" t="str">
        <f>IF('Pick Up 2024 Base'!AU30="","",('Pick Up 2024 Base'!AU30+'Sheet1 '!$G37)*'Sheet1 '!$H37)</f>
        <v/>
      </c>
      <c r="AV30" s="12" t="str">
        <f>IF('Pick Up 2024 Base'!AV30="","",('Pick Up 2024 Base'!AV30+'Sheet1 '!$G37)*'Sheet1 '!$H37)</f>
        <v/>
      </c>
      <c r="AW30" s="12" t="str">
        <f>IF('Pick Up 2024 Base'!AW30="","",('Pick Up 2024 Base'!AW30+'Sheet1 '!$G37)*'Sheet1 '!$H37)</f>
        <v/>
      </c>
      <c r="AX30" s="12" t="str">
        <f>IF('Pick Up 2024 Base'!AX30="","",('Pick Up 2024 Base'!AX30+'Sheet1 '!$G37)*'Sheet1 '!$H37)</f>
        <v/>
      </c>
      <c r="AY30" s="12" t="str">
        <f>IF('Pick Up 2024 Base'!AY30="","",('Pick Up 2024 Base'!AY30+'Sheet1 '!$G37)*'Sheet1 '!$H37)</f>
        <v/>
      </c>
    </row>
    <row r="31" spans="1:51" ht="14.25" x14ac:dyDescent="0.2">
      <c r="A31" s="3">
        <v>27</v>
      </c>
      <c r="B31" s="80" t="s">
        <v>32</v>
      </c>
      <c r="C31" s="81"/>
      <c r="D31" s="82"/>
      <c r="E31" s="4" t="s">
        <v>29</v>
      </c>
      <c r="F31" s="11" t="s">
        <v>28</v>
      </c>
      <c r="G31" s="12" t="str">
        <f>IF('Pick Up 2024 Base'!G31="","",('Pick Up 2024 Base'!G31+'Sheet1 '!$G38)*'Sheet1 '!$H38)</f>
        <v/>
      </c>
      <c r="H31" s="12" t="str">
        <f>IF('Pick Up 2024 Base'!H31="","",('Pick Up 2024 Base'!H31+'Sheet1 '!$G38)*'Sheet1 '!$H38)</f>
        <v/>
      </c>
      <c r="I31" s="12" t="str">
        <f>IF('Pick Up 2024 Base'!I31="","",('Pick Up 2024 Base'!I31+'Sheet1 '!$G38)*'Sheet1 '!$H38)</f>
        <v/>
      </c>
      <c r="J31" s="12" t="str">
        <f>IF('Pick Up 2024 Base'!J31="","",('Pick Up 2024 Base'!J31+'Sheet1 '!$G38)*'Sheet1 '!$H38)</f>
        <v/>
      </c>
      <c r="K31" s="12" t="str">
        <f>IF('Pick Up 2024 Base'!K31="","",('Pick Up 2024 Base'!K31+'Sheet1 '!$G38)*'Sheet1 '!$H38)</f>
        <v/>
      </c>
      <c r="L31" s="12" t="str">
        <f>IF('Pick Up 2024 Base'!L31="","",('Pick Up 2024 Base'!L31+'Sheet1 '!$G38)*'Sheet1 '!$H38)</f>
        <v/>
      </c>
      <c r="M31" s="12" t="str">
        <f>IF('Pick Up 2024 Base'!M31="","",('Pick Up 2024 Base'!M31+'Sheet1 '!$G38)*'Sheet1 '!$H38)</f>
        <v/>
      </c>
      <c r="N31" s="12" t="str">
        <f>IF('Pick Up 2024 Base'!N31="","",('Pick Up 2024 Base'!N31+'Sheet1 '!$G38)*'Sheet1 '!$H38)</f>
        <v/>
      </c>
      <c r="O31" s="12" t="str">
        <f>IF('Pick Up 2024 Base'!O31="","",('Pick Up 2024 Base'!O31+'Sheet1 '!$G38)*'Sheet1 '!$H38)</f>
        <v/>
      </c>
      <c r="P31" s="12" t="str">
        <f>IF('Pick Up 2024 Base'!P31="","",('Pick Up 2024 Base'!P31+'Sheet1 '!$G38)*'Sheet1 '!$H38)</f>
        <v/>
      </c>
      <c r="Q31" s="12" t="str">
        <f>IF('Pick Up 2024 Base'!Q31="","",('Pick Up 2024 Base'!Q31+'Sheet1 '!$G38)*'Sheet1 '!$H38)</f>
        <v/>
      </c>
      <c r="R31" s="12" t="str">
        <f>IF('Pick Up 2024 Base'!R31="","",('Pick Up 2024 Base'!R31+'Sheet1 '!$G38)*'Sheet1 '!$H38)</f>
        <v/>
      </c>
      <c r="S31" s="12" t="str">
        <f>IF('Pick Up 2024 Base'!S31="","",('Pick Up 2024 Base'!S31+'Sheet1 '!$G38)*'Sheet1 '!$H38)</f>
        <v/>
      </c>
      <c r="T31" s="12" t="str">
        <f>IF('Pick Up 2024 Base'!T31="","",('Pick Up 2024 Base'!T31+'Sheet1 '!$G38)*'Sheet1 '!$H38)</f>
        <v/>
      </c>
      <c r="U31" s="12">
        <f>IF('Pick Up 2024 Base'!U31="","",('Pick Up 2024 Base'!U31+'Sheet1 '!$G38)*'Sheet1 '!$H38)</f>
        <v>0</v>
      </c>
      <c r="V31" s="12" t="str">
        <f>IF('Pick Up 2024 Base'!V31="","",('Pick Up 2024 Base'!V31+'Sheet1 '!$G38)*'Sheet1 '!$H38)</f>
        <v/>
      </c>
      <c r="W31" s="12" t="str">
        <f>IF('Pick Up 2024 Base'!W31="","",('Pick Up 2024 Base'!W31+'Sheet1 '!$G38)*'Sheet1 '!$H38)</f>
        <v/>
      </c>
      <c r="X31" s="12" t="str">
        <f>IF('Pick Up 2024 Base'!X31="","",('Pick Up 2024 Base'!X31+'Sheet1 '!$G38)*'Sheet1 '!$H38)</f>
        <v/>
      </c>
      <c r="Y31" s="12" t="str">
        <f>IF('Pick Up 2024 Base'!Y31="","",('Pick Up 2024 Base'!Y31+'Sheet1 '!$G38)*'Sheet1 '!$H38)</f>
        <v/>
      </c>
      <c r="Z31" s="12" t="str">
        <f>IF('Pick Up 2024 Base'!Z31="","",('Pick Up 2024 Base'!Z31+'Sheet1 '!$G38)*'Sheet1 '!$H38)</f>
        <v/>
      </c>
      <c r="AA31" s="12" t="str">
        <f>IF('Pick Up 2024 Base'!AA31="","",('Pick Up 2024 Base'!AA31+'Sheet1 '!$G38)*'Sheet1 '!$H38)</f>
        <v/>
      </c>
      <c r="AB31" s="12" t="str">
        <f>IF('Pick Up 2024 Base'!AB31="","",('Pick Up 2024 Base'!AB31+'Sheet1 '!$G38)*'Sheet1 '!$H38)</f>
        <v/>
      </c>
      <c r="AC31" s="12" t="str">
        <f>IF('Pick Up 2024 Base'!AC31="","",('Pick Up 2024 Base'!AC31+'Sheet1 '!$G38)*'Sheet1 '!$H38)</f>
        <v/>
      </c>
      <c r="AD31" s="12" t="str">
        <f>IF('Pick Up 2024 Base'!AD31="","",('Pick Up 2024 Base'!AD31+'Sheet1 '!$G38)*'Sheet1 '!$H38)</f>
        <v/>
      </c>
      <c r="AE31" s="12" t="str">
        <f>IF('Pick Up 2024 Base'!AE31="","",('Pick Up 2024 Base'!AE31+'Sheet1 '!$G38)*'Sheet1 '!$H38)</f>
        <v/>
      </c>
      <c r="AF31" s="12" t="str">
        <f>IF('Pick Up 2024 Base'!AF31="","",('Pick Up 2024 Base'!AF31+'Sheet1 '!$G38)*'Sheet1 '!$H38)</f>
        <v/>
      </c>
      <c r="AG31" s="12" t="str">
        <f>IF('Pick Up 2024 Base'!AG31="","",('Pick Up 2024 Base'!AG31+'Sheet1 '!$G38)*'Sheet1 '!$H38)</f>
        <v/>
      </c>
      <c r="AH31" s="12" t="str">
        <f>IF('Pick Up 2024 Base'!AH31="","",('Pick Up 2024 Base'!AH31+'Sheet1 '!$G38)*'Sheet1 '!$H38)</f>
        <v/>
      </c>
      <c r="AI31" s="12" t="str">
        <f>IF('Pick Up 2024 Base'!AI31="","",('Pick Up 2024 Base'!AI31+'Sheet1 '!$G38)*'Sheet1 '!$H38)</f>
        <v/>
      </c>
      <c r="AJ31" s="12" t="str">
        <f>IF('Pick Up 2024 Base'!AJ31="","",('Pick Up 2024 Base'!AJ31+'Sheet1 '!$G38)*'Sheet1 '!$H38)</f>
        <v/>
      </c>
      <c r="AK31" s="12" t="str">
        <f>IF('Pick Up 2024 Base'!AK31="","",('Pick Up 2024 Base'!AK31+'Sheet1 '!$G38)*'Sheet1 '!$H38)</f>
        <v/>
      </c>
      <c r="AL31" s="12" t="str">
        <f>IF('Pick Up 2024 Base'!AL31="","",('Pick Up 2024 Base'!AL31+'Sheet1 '!$G38)*'Sheet1 '!$H38)</f>
        <v/>
      </c>
      <c r="AM31" s="12">
        <f>IF('Pick Up 2024 Base'!AM31="","",('Pick Up 2024 Base'!AM31+'Sheet1 '!$G38)*'Sheet1 '!$H38)</f>
        <v>0</v>
      </c>
      <c r="AN31" s="12">
        <f>IF('Pick Up 2024 Base'!AN31="","",('Pick Up 2024 Base'!AN31+'Sheet1 '!$G38)*'Sheet1 '!$H38)</f>
        <v>0</v>
      </c>
      <c r="AO31" s="12">
        <f>IF('Pick Up 2024 Base'!AO31="","",('Pick Up 2024 Base'!AO31+'Sheet1 '!$G38)*'Sheet1 '!$H38)</f>
        <v>0</v>
      </c>
      <c r="AP31" s="12">
        <f>IF('Pick Up 2024 Base'!AP31="","",('Pick Up 2024 Base'!AP31+'Sheet1 '!$G38)*'Sheet1 '!$H38)</f>
        <v>0</v>
      </c>
      <c r="AQ31" s="12" t="str">
        <f>IF('Pick Up 2024 Base'!AQ31="","",('Pick Up 2024 Base'!AQ31+'Sheet1 '!$G38)*'Sheet1 '!$H38)</f>
        <v/>
      </c>
      <c r="AR31" s="12" t="str">
        <f>IF('Pick Up 2024 Base'!AR31="","",('Pick Up 2024 Base'!AR31+'Sheet1 '!$G38)*'Sheet1 '!$H38)</f>
        <v/>
      </c>
      <c r="AS31" s="12" t="str">
        <f>IF('Pick Up 2024 Base'!AS31="","",('Pick Up 2024 Base'!AS31+'Sheet1 '!$G38)*'Sheet1 '!$H38)</f>
        <v/>
      </c>
      <c r="AT31" s="12" t="str">
        <f>IF('Pick Up 2024 Base'!AT31="","",('Pick Up 2024 Base'!AT31+'Sheet1 '!$G38)*'Sheet1 '!$H38)</f>
        <v/>
      </c>
      <c r="AU31" s="12" t="str">
        <f>IF('Pick Up 2024 Base'!AU31="","",('Pick Up 2024 Base'!AU31+'Sheet1 '!$G38)*'Sheet1 '!$H38)</f>
        <v/>
      </c>
      <c r="AV31" s="12" t="str">
        <f>IF('Pick Up 2024 Base'!AV31="","",('Pick Up 2024 Base'!AV31+'Sheet1 '!$G38)*'Sheet1 '!$H38)</f>
        <v/>
      </c>
      <c r="AW31" s="12" t="str">
        <f>IF('Pick Up 2024 Base'!AW31="","",('Pick Up 2024 Base'!AW31+'Sheet1 '!$G38)*'Sheet1 '!$H38)</f>
        <v/>
      </c>
      <c r="AX31" s="12" t="str">
        <f>IF('Pick Up 2024 Base'!AX31="","",('Pick Up 2024 Base'!AX31+'Sheet1 '!$G38)*'Sheet1 '!$H38)</f>
        <v/>
      </c>
      <c r="AY31" s="12" t="str">
        <f>IF('Pick Up 2024 Base'!AY31="","",('Pick Up 2024 Base'!AY31+'Sheet1 '!$G38)*'Sheet1 '!$H38)</f>
        <v/>
      </c>
    </row>
    <row r="32" spans="1:51" ht="14.25" x14ac:dyDescent="0.2">
      <c r="A32" s="3">
        <v>28</v>
      </c>
      <c r="B32" s="80" t="s">
        <v>12</v>
      </c>
      <c r="C32" s="81"/>
      <c r="D32" s="82"/>
      <c r="E32" s="4" t="s">
        <v>27</v>
      </c>
      <c r="F32" s="11" t="s">
        <v>28</v>
      </c>
      <c r="G32" s="12" t="str">
        <f>IF('Pick Up 2024 Base'!G32="","",('Pick Up 2024 Base'!G32+'Sheet1 '!$G39)*'Sheet1 '!$H39)</f>
        <v/>
      </c>
      <c r="H32" s="12" t="str">
        <f>IF('Pick Up 2024 Base'!H32="","",('Pick Up 2024 Base'!H32+'Sheet1 '!$G39)*'Sheet1 '!$H39)</f>
        <v/>
      </c>
      <c r="I32" s="12">
        <f>IF('Pick Up 2024 Base'!I32="","",('Pick Up 2024 Base'!I32+'Sheet1 '!$G39)*'Sheet1 '!$H39)</f>
        <v>0</v>
      </c>
      <c r="J32" s="12">
        <f>IF('Pick Up 2024 Base'!J32="","",('Pick Up 2024 Base'!J32+'Sheet1 '!$G39)*'Sheet1 '!$H39)</f>
        <v>0</v>
      </c>
      <c r="K32" s="12">
        <f>IF('Pick Up 2024 Base'!K32="","",('Pick Up 2024 Base'!K32+'Sheet1 '!$G39)*'Sheet1 '!$H39)</f>
        <v>0</v>
      </c>
      <c r="L32" s="12">
        <f>IF('Pick Up 2024 Base'!L32="","",('Pick Up 2024 Base'!L32+'Sheet1 '!$G39)*'Sheet1 '!$H39)</f>
        <v>0</v>
      </c>
      <c r="M32" s="12">
        <f>IF('Pick Up 2024 Base'!M32="","",('Pick Up 2024 Base'!M32+'Sheet1 '!$G39)*'Sheet1 '!$H39)</f>
        <v>0</v>
      </c>
      <c r="N32" s="12">
        <f>IF('Pick Up 2024 Base'!N32="","",('Pick Up 2024 Base'!N32+'Sheet1 '!$G39)*'Sheet1 '!$H39)</f>
        <v>0</v>
      </c>
      <c r="O32" s="12">
        <f>IF('Pick Up 2024 Base'!O32="","",('Pick Up 2024 Base'!O32+'Sheet1 '!$G39)*'Sheet1 '!$H39)</f>
        <v>0</v>
      </c>
      <c r="P32" s="12">
        <f>IF('Pick Up 2024 Base'!P32="","",('Pick Up 2024 Base'!P32+'Sheet1 '!$G39)*'Sheet1 '!$H39)</f>
        <v>0</v>
      </c>
      <c r="Q32" s="12" t="str">
        <f>IF('Pick Up 2024 Base'!Q32="","",('Pick Up 2024 Base'!Q32+'Sheet1 '!$G39)*'Sheet1 '!$H39)</f>
        <v/>
      </c>
      <c r="R32" s="12" t="str">
        <f>IF('Pick Up 2024 Base'!R32="","",('Pick Up 2024 Base'!R32+'Sheet1 '!$G39)*'Sheet1 '!$H39)</f>
        <v/>
      </c>
      <c r="S32" s="12">
        <f>IF('Pick Up 2024 Base'!S32="","",('Pick Up 2024 Base'!S32+'Sheet1 '!$G39)*'Sheet1 '!$H39)</f>
        <v>0</v>
      </c>
      <c r="T32" s="12">
        <f>IF('Pick Up 2024 Base'!T32="","",('Pick Up 2024 Base'!T32+'Sheet1 '!$G39)*'Sheet1 '!$H39)</f>
        <v>0</v>
      </c>
      <c r="U32" s="12">
        <f>IF('Pick Up 2024 Base'!U32="","",('Pick Up 2024 Base'!U32+'Sheet1 '!$G39)*'Sheet1 '!$H39)</f>
        <v>0</v>
      </c>
      <c r="V32" s="12" t="str">
        <f>IF('Pick Up 2024 Base'!V32="","",('Pick Up 2024 Base'!V32+'Sheet1 '!$G39)*'Sheet1 '!$H39)</f>
        <v/>
      </c>
      <c r="W32" s="12">
        <f>IF('Pick Up 2024 Base'!W32="","",('Pick Up 2024 Base'!W32+'Sheet1 '!$G39)*'Sheet1 '!$H39)</f>
        <v>0</v>
      </c>
      <c r="X32" s="12">
        <f>IF('Pick Up 2024 Base'!X32="","",('Pick Up 2024 Base'!X32+'Sheet1 '!$G39)*'Sheet1 '!$H39)</f>
        <v>0</v>
      </c>
      <c r="Y32" s="12">
        <f>IF('Pick Up 2024 Base'!Y32="","",('Pick Up 2024 Base'!Y32+'Sheet1 '!$G39)*'Sheet1 '!$H39)</f>
        <v>0</v>
      </c>
      <c r="Z32" s="12">
        <f>IF('Pick Up 2024 Base'!Z32="","",('Pick Up 2024 Base'!Z32+'Sheet1 '!$G39)*'Sheet1 '!$H39)</f>
        <v>0</v>
      </c>
      <c r="AA32" s="12">
        <f>IF('Pick Up 2024 Base'!AA32="","",('Pick Up 2024 Base'!AA32+'Sheet1 '!$G39)*'Sheet1 '!$H39)</f>
        <v>0</v>
      </c>
      <c r="AB32" s="12">
        <f>IF('Pick Up 2024 Base'!AB32="","",('Pick Up 2024 Base'!AB32+'Sheet1 '!$G39)*'Sheet1 '!$H39)</f>
        <v>0</v>
      </c>
      <c r="AC32" s="12">
        <f>IF('Pick Up 2024 Base'!AC32="","",('Pick Up 2024 Base'!AC32+'Sheet1 '!$G39)*'Sheet1 '!$H39)</f>
        <v>0</v>
      </c>
      <c r="AD32" s="12">
        <f>IF('Pick Up 2024 Base'!AD32="","",('Pick Up 2024 Base'!AD32+'Sheet1 '!$G39)*'Sheet1 '!$H39)</f>
        <v>0</v>
      </c>
      <c r="AE32" s="12">
        <f>IF('Pick Up 2024 Base'!AE32="","",('Pick Up 2024 Base'!AE32+'Sheet1 '!$G39)*'Sheet1 '!$H39)</f>
        <v>0</v>
      </c>
      <c r="AF32" s="12">
        <f>IF('Pick Up 2024 Base'!AF32="","",('Pick Up 2024 Base'!AF32+'Sheet1 '!$G39)*'Sheet1 '!$H39)</f>
        <v>0</v>
      </c>
      <c r="AG32" s="12">
        <f>IF('Pick Up 2024 Base'!AG32="","",('Pick Up 2024 Base'!AG32+'Sheet1 '!$G39)*'Sheet1 '!$H39)</f>
        <v>0</v>
      </c>
      <c r="AH32" s="12">
        <f>IF('Pick Up 2024 Base'!AH32="","",('Pick Up 2024 Base'!AH32+'Sheet1 '!$G39)*'Sheet1 '!$H39)</f>
        <v>0</v>
      </c>
      <c r="AI32" s="12">
        <f>IF('Pick Up 2024 Base'!AI32="","",('Pick Up 2024 Base'!AI32+'Sheet1 '!$G39)*'Sheet1 '!$H39)</f>
        <v>0</v>
      </c>
      <c r="AJ32" s="12">
        <f>IF('Pick Up 2024 Base'!AJ32="","",('Pick Up 2024 Base'!AJ32+'Sheet1 '!$G39)*'Sheet1 '!$H39)</f>
        <v>0</v>
      </c>
      <c r="AK32" s="12" t="str">
        <f>IF('Pick Up 2024 Base'!AK32="","",('Pick Up 2024 Base'!AK32+'Sheet1 '!$G39)*'Sheet1 '!$H39)</f>
        <v/>
      </c>
      <c r="AL32" s="12">
        <f>IF('Pick Up 2024 Base'!AL32="","",('Pick Up 2024 Base'!AL32+'Sheet1 '!$G39)*'Sheet1 '!$H39)</f>
        <v>0</v>
      </c>
      <c r="AM32" s="12">
        <f>IF('Pick Up 2024 Base'!AM32="","",('Pick Up 2024 Base'!AM32+'Sheet1 '!$G39)*'Sheet1 '!$H39)</f>
        <v>0</v>
      </c>
      <c r="AN32" s="12">
        <f>IF('Pick Up 2024 Base'!AN32="","",('Pick Up 2024 Base'!AN32+'Sheet1 '!$G39)*'Sheet1 '!$H39)</f>
        <v>0</v>
      </c>
      <c r="AO32" s="12">
        <f>IF('Pick Up 2024 Base'!AO32="","",('Pick Up 2024 Base'!AO32+'Sheet1 '!$G39)*'Sheet1 '!$H39)</f>
        <v>0</v>
      </c>
      <c r="AP32" s="12">
        <f>IF('Pick Up 2024 Base'!AP32="","",('Pick Up 2024 Base'!AP32+'Sheet1 '!$G39)*'Sheet1 '!$H39)</f>
        <v>0</v>
      </c>
      <c r="AQ32" s="12" t="str">
        <f>IF('Pick Up 2024 Base'!AQ32="","",('Pick Up 2024 Base'!AQ32+'Sheet1 '!$G39)*'Sheet1 '!$H39)</f>
        <v/>
      </c>
      <c r="AR32" s="12">
        <f>IF('Pick Up 2024 Base'!AR32="","",('Pick Up 2024 Base'!AR32+'Sheet1 '!$G39)*'Sheet1 '!$H39)</f>
        <v>0</v>
      </c>
      <c r="AS32" s="12">
        <f>IF('Pick Up 2024 Base'!AS32="","",('Pick Up 2024 Base'!AS32+'Sheet1 '!$G39)*'Sheet1 '!$H39)</f>
        <v>0</v>
      </c>
      <c r="AT32" s="12">
        <f>IF('Pick Up 2024 Base'!AT32="","",('Pick Up 2024 Base'!AT32+'Sheet1 '!$G39)*'Sheet1 '!$H39)</f>
        <v>0</v>
      </c>
      <c r="AU32" s="12">
        <f>IF('Pick Up 2024 Base'!AU32="","",('Pick Up 2024 Base'!AU32+'Sheet1 '!$G39)*'Sheet1 '!$H39)</f>
        <v>0</v>
      </c>
      <c r="AV32" s="12">
        <f>IF('Pick Up 2024 Base'!AV32="","",('Pick Up 2024 Base'!AV32+'Sheet1 '!$G39)*'Sheet1 '!$H39)</f>
        <v>0</v>
      </c>
      <c r="AW32" s="12">
        <f>IF('Pick Up 2024 Base'!AW32="","",('Pick Up 2024 Base'!AW32+'Sheet1 '!$G39)*'Sheet1 '!$H39)</f>
        <v>0</v>
      </c>
      <c r="AX32" s="12">
        <f>IF('Pick Up 2024 Base'!AX32="","",('Pick Up 2024 Base'!AX32+'Sheet1 '!$G39)*'Sheet1 '!$H39)</f>
        <v>0</v>
      </c>
      <c r="AY32" s="12">
        <f>IF('Pick Up 2024 Base'!AY32="","",('Pick Up 2024 Base'!AY32+'Sheet1 '!$G39)*'Sheet1 '!$H39)</f>
        <v>0</v>
      </c>
    </row>
    <row r="33" spans="1:51" ht="14.25" x14ac:dyDescent="0.2">
      <c r="A33" s="3">
        <v>29</v>
      </c>
      <c r="B33" s="80" t="s">
        <v>12</v>
      </c>
      <c r="C33" s="81"/>
      <c r="D33" s="82"/>
      <c r="E33" s="4" t="s">
        <v>29</v>
      </c>
      <c r="F33" s="11" t="s">
        <v>28</v>
      </c>
      <c r="G33" s="12">
        <f>IF('Pick Up 2024 Base'!G33="","",('Pick Up 2024 Base'!G33+'Sheet1 '!$G40)*'Sheet1 '!$H40)</f>
        <v>0</v>
      </c>
      <c r="H33" s="12" t="str">
        <f>IF('Pick Up 2024 Base'!H33="","",('Pick Up 2024 Base'!H33+'Sheet1 '!$G40)*'Sheet1 '!$H40)</f>
        <v/>
      </c>
      <c r="I33" s="12" t="str">
        <f>IF('Pick Up 2024 Base'!I33="","",('Pick Up 2024 Base'!I33+'Sheet1 '!$G40)*'Sheet1 '!$H40)</f>
        <v/>
      </c>
      <c r="J33" s="12">
        <f>IF('Pick Up 2024 Base'!J33="","",('Pick Up 2024 Base'!J33+'Sheet1 '!$G40)*'Sheet1 '!$H40)</f>
        <v>0</v>
      </c>
      <c r="K33" s="12">
        <f>IF('Pick Up 2024 Base'!K33="","",('Pick Up 2024 Base'!K33+'Sheet1 '!$G40)*'Sheet1 '!$H40)</f>
        <v>0</v>
      </c>
      <c r="L33" s="12">
        <f>IF('Pick Up 2024 Base'!L33="","",('Pick Up 2024 Base'!L33+'Sheet1 '!$G40)*'Sheet1 '!$H40)</f>
        <v>0</v>
      </c>
      <c r="M33" s="12">
        <f>IF('Pick Up 2024 Base'!M33="","",('Pick Up 2024 Base'!M33+'Sheet1 '!$G40)*'Sheet1 '!$H40)</f>
        <v>0</v>
      </c>
      <c r="N33" s="12">
        <f>IF('Pick Up 2024 Base'!N33="","",('Pick Up 2024 Base'!N33+'Sheet1 '!$G40)*'Sheet1 '!$H40)</f>
        <v>0</v>
      </c>
      <c r="O33" s="12" t="str">
        <f>IF('Pick Up 2024 Base'!O33="","",('Pick Up 2024 Base'!O33+'Sheet1 '!$G40)*'Sheet1 '!$H40)</f>
        <v/>
      </c>
      <c r="P33" s="12" t="str">
        <f>IF('Pick Up 2024 Base'!P33="","",('Pick Up 2024 Base'!P33+'Sheet1 '!$G40)*'Sheet1 '!$H40)</f>
        <v/>
      </c>
      <c r="Q33" s="12" t="str">
        <f>IF('Pick Up 2024 Base'!Q33="","",('Pick Up 2024 Base'!Q33+'Sheet1 '!$G40)*'Sheet1 '!$H40)</f>
        <v/>
      </c>
      <c r="R33" s="12">
        <f>IF('Pick Up 2024 Base'!R33="","",('Pick Up 2024 Base'!R33+'Sheet1 '!$G40)*'Sheet1 '!$H40)</f>
        <v>0</v>
      </c>
      <c r="S33" s="12" t="str">
        <f>IF('Pick Up 2024 Base'!S33="","",('Pick Up 2024 Base'!S33+'Sheet1 '!$G40)*'Sheet1 '!$H40)</f>
        <v/>
      </c>
      <c r="T33" s="12">
        <f>IF('Pick Up 2024 Base'!T33="","",('Pick Up 2024 Base'!T33+'Sheet1 '!$G40)*'Sheet1 '!$H40)</f>
        <v>0</v>
      </c>
      <c r="U33" s="12">
        <f>IF('Pick Up 2024 Base'!U33="","",('Pick Up 2024 Base'!U33+'Sheet1 '!$G40)*'Sheet1 '!$H40)</f>
        <v>0</v>
      </c>
      <c r="V33" s="12" t="str">
        <f>IF('Pick Up 2024 Base'!V33="","",('Pick Up 2024 Base'!V33+'Sheet1 '!$G40)*'Sheet1 '!$H40)</f>
        <v/>
      </c>
      <c r="W33" s="12" t="str">
        <f>IF('Pick Up 2024 Base'!W33="","",('Pick Up 2024 Base'!W33+'Sheet1 '!$G40)*'Sheet1 '!$H40)</f>
        <v/>
      </c>
      <c r="X33" s="12" t="str">
        <f>IF('Pick Up 2024 Base'!X33="","",('Pick Up 2024 Base'!X33+'Sheet1 '!$G40)*'Sheet1 '!$H40)</f>
        <v/>
      </c>
      <c r="Y33" s="12" t="str">
        <f>IF('Pick Up 2024 Base'!Y33="","",('Pick Up 2024 Base'!Y33+'Sheet1 '!$G40)*'Sheet1 '!$H40)</f>
        <v/>
      </c>
      <c r="Z33" s="12" t="str">
        <f>IF('Pick Up 2024 Base'!Z33="","",('Pick Up 2024 Base'!Z33+'Sheet1 '!$G40)*'Sheet1 '!$H40)</f>
        <v/>
      </c>
      <c r="AA33" s="12" t="str">
        <f>IF('Pick Up 2024 Base'!AA33="","",('Pick Up 2024 Base'!AA33+'Sheet1 '!$G40)*'Sheet1 '!$H40)</f>
        <v/>
      </c>
      <c r="AB33" s="12" t="str">
        <f>IF('Pick Up 2024 Base'!AB33="","",('Pick Up 2024 Base'!AB33+'Sheet1 '!$G40)*'Sheet1 '!$H40)</f>
        <v/>
      </c>
      <c r="AC33" s="12" t="str">
        <f>IF('Pick Up 2024 Base'!AC33="","",('Pick Up 2024 Base'!AC33+'Sheet1 '!$G40)*'Sheet1 '!$H40)</f>
        <v/>
      </c>
      <c r="AD33" s="12" t="str">
        <f>IF('Pick Up 2024 Base'!AD33="","",('Pick Up 2024 Base'!AD33+'Sheet1 '!$G40)*'Sheet1 '!$H40)</f>
        <v/>
      </c>
      <c r="AE33" s="12">
        <f>IF('Pick Up 2024 Base'!AE33="","",('Pick Up 2024 Base'!AE33+'Sheet1 '!$G40)*'Sheet1 '!$H40)</f>
        <v>0</v>
      </c>
      <c r="AF33" s="12">
        <f>IF('Pick Up 2024 Base'!AF33="","",('Pick Up 2024 Base'!AF33+'Sheet1 '!$G40)*'Sheet1 '!$H40)</f>
        <v>0</v>
      </c>
      <c r="AG33" s="12">
        <f>IF('Pick Up 2024 Base'!AG33="","",('Pick Up 2024 Base'!AG33+'Sheet1 '!$G40)*'Sheet1 '!$H40)</f>
        <v>0</v>
      </c>
      <c r="AH33" s="12">
        <f>IF('Pick Up 2024 Base'!AH33="","",('Pick Up 2024 Base'!AH33+'Sheet1 '!$G40)*'Sheet1 '!$H40)</f>
        <v>0</v>
      </c>
      <c r="AI33" s="12" t="str">
        <f>IF('Pick Up 2024 Base'!AI33="","",('Pick Up 2024 Base'!AI33+'Sheet1 '!$G40)*'Sheet1 '!$H40)</f>
        <v/>
      </c>
      <c r="AJ33" s="12">
        <f>IF('Pick Up 2024 Base'!AJ33="","",('Pick Up 2024 Base'!AJ33+'Sheet1 '!$G40)*'Sheet1 '!$H40)</f>
        <v>0</v>
      </c>
      <c r="AK33" s="12" t="str">
        <f>IF('Pick Up 2024 Base'!AK33="","",('Pick Up 2024 Base'!AK33+'Sheet1 '!$G40)*'Sheet1 '!$H40)</f>
        <v/>
      </c>
      <c r="AL33" s="12" t="str">
        <f>IF('Pick Up 2024 Base'!AL33="","",('Pick Up 2024 Base'!AL33+'Sheet1 '!$G40)*'Sheet1 '!$H40)</f>
        <v/>
      </c>
      <c r="AM33" s="12">
        <f>IF('Pick Up 2024 Base'!AM33="","",('Pick Up 2024 Base'!AM33+'Sheet1 '!$G40)*'Sheet1 '!$H40)</f>
        <v>0</v>
      </c>
      <c r="AN33" s="12">
        <f>IF('Pick Up 2024 Base'!AN33="","",('Pick Up 2024 Base'!AN33+'Sheet1 '!$G40)*'Sheet1 '!$H40)</f>
        <v>0</v>
      </c>
      <c r="AO33" s="12">
        <f>IF('Pick Up 2024 Base'!AO33="","",('Pick Up 2024 Base'!AO33+'Sheet1 '!$G40)*'Sheet1 '!$H40)</f>
        <v>0</v>
      </c>
      <c r="AP33" s="12">
        <f>IF('Pick Up 2024 Base'!AP33="","",('Pick Up 2024 Base'!AP33+'Sheet1 '!$G40)*'Sheet1 '!$H40)</f>
        <v>0</v>
      </c>
      <c r="AQ33" s="12">
        <f>IF('Pick Up 2024 Base'!AQ33="","",('Pick Up 2024 Base'!AQ33+'Sheet1 '!$G40)*'Sheet1 '!$H40)</f>
        <v>0</v>
      </c>
      <c r="AR33" s="12" t="str">
        <f>IF('Pick Up 2024 Base'!AR33="","",('Pick Up 2024 Base'!AR33+'Sheet1 '!$G40)*'Sheet1 '!$H40)</f>
        <v/>
      </c>
      <c r="AS33" s="12" t="str">
        <f>IF('Pick Up 2024 Base'!AS33="","",('Pick Up 2024 Base'!AS33+'Sheet1 '!$G40)*'Sheet1 '!$H40)</f>
        <v/>
      </c>
      <c r="AT33" s="12" t="str">
        <f>IF('Pick Up 2024 Base'!AT33="","",('Pick Up 2024 Base'!AT33+'Sheet1 '!$G40)*'Sheet1 '!$H40)</f>
        <v/>
      </c>
      <c r="AU33" s="12">
        <f>IF('Pick Up 2024 Base'!AU33="","",('Pick Up 2024 Base'!AU33+'Sheet1 '!$G40)*'Sheet1 '!$H40)</f>
        <v>0</v>
      </c>
      <c r="AV33" s="12">
        <f>IF('Pick Up 2024 Base'!AV33="","",('Pick Up 2024 Base'!AV33+'Sheet1 '!$G40)*'Sheet1 '!$H40)</f>
        <v>0</v>
      </c>
      <c r="AW33" s="12" t="str">
        <f>IF('Pick Up 2024 Base'!AW33="","",('Pick Up 2024 Base'!AW33+'Sheet1 '!$G40)*'Sheet1 '!$H40)</f>
        <v/>
      </c>
      <c r="AX33" s="12">
        <f>IF('Pick Up 2024 Base'!AX33="","",('Pick Up 2024 Base'!AX33+'Sheet1 '!$G40)*'Sheet1 '!$H40)</f>
        <v>0</v>
      </c>
      <c r="AY33" s="12" t="str">
        <f>IF('Pick Up 2024 Base'!AY33="","",('Pick Up 2024 Base'!AY33+'Sheet1 '!$G40)*'Sheet1 '!$H40)</f>
        <v/>
      </c>
    </row>
    <row r="34" spans="1:51" ht="14.25" x14ac:dyDescent="0.2">
      <c r="A34" s="3">
        <v>30</v>
      </c>
      <c r="B34" s="80" t="s">
        <v>13</v>
      </c>
      <c r="C34" s="81"/>
      <c r="D34" s="82"/>
      <c r="E34" s="4" t="s">
        <v>29</v>
      </c>
      <c r="F34" s="11" t="s">
        <v>28</v>
      </c>
      <c r="G34" s="12" t="str">
        <f>IF('Pick Up 2024 Base'!G34="","",('Pick Up 2024 Base'!G34+'Sheet1 '!$G41)*'Sheet1 '!$H41)</f>
        <v/>
      </c>
      <c r="H34" s="12" t="str">
        <f>IF('Pick Up 2024 Base'!H34="","",('Pick Up 2024 Base'!H34+'Sheet1 '!$G41)*'Sheet1 '!$H41)</f>
        <v/>
      </c>
      <c r="I34" s="12" t="str">
        <f>IF('Pick Up 2024 Base'!I34="","",('Pick Up 2024 Base'!I34+'Sheet1 '!$G41)*'Sheet1 '!$H41)</f>
        <v/>
      </c>
      <c r="J34" s="12" t="str">
        <f>IF('Pick Up 2024 Base'!J34="","",('Pick Up 2024 Base'!J34+'Sheet1 '!$G41)*'Sheet1 '!$H41)</f>
        <v/>
      </c>
      <c r="K34" s="12">
        <f>IF('Pick Up 2024 Base'!K34="","",('Pick Up 2024 Base'!K34+'Sheet1 '!$G41)*'Sheet1 '!$H41)</f>
        <v>0</v>
      </c>
      <c r="L34" s="12">
        <f>IF('Pick Up 2024 Base'!L34="","",('Pick Up 2024 Base'!L34+'Sheet1 '!$G41)*'Sheet1 '!$H41)</f>
        <v>0</v>
      </c>
      <c r="M34" s="12">
        <f>IF('Pick Up 2024 Base'!M34="","",('Pick Up 2024 Base'!M34+'Sheet1 '!$G41)*'Sheet1 '!$H41)</f>
        <v>0</v>
      </c>
      <c r="N34" s="12">
        <f>IF('Pick Up 2024 Base'!N34="","",('Pick Up 2024 Base'!N34+'Sheet1 '!$G41)*'Sheet1 '!$H41)</f>
        <v>0</v>
      </c>
      <c r="O34" s="12" t="str">
        <f>IF('Pick Up 2024 Base'!O34="","",('Pick Up 2024 Base'!O34+'Sheet1 '!$G41)*'Sheet1 '!$H41)</f>
        <v/>
      </c>
      <c r="P34" s="12" t="str">
        <f>IF('Pick Up 2024 Base'!P34="","",('Pick Up 2024 Base'!P34+'Sheet1 '!$G41)*'Sheet1 '!$H41)</f>
        <v/>
      </c>
      <c r="Q34" s="12">
        <f>IF('Pick Up 2024 Base'!Q34="","",('Pick Up 2024 Base'!Q34+'Sheet1 '!$G41)*'Sheet1 '!$H41)</f>
        <v>0</v>
      </c>
      <c r="R34" s="12">
        <f>IF('Pick Up 2024 Base'!R34="","",('Pick Up 2024 Base'!R34+'Sheet1 '!$G41)*'Sheet1 '!$H41)</f>
        <v>0</v>
      </c>
      <c r="S34" s="12">
        <f>IF('Pick Up 2024 Base'!S34="","",('Pick Up 2024 Base'!S34+'Sheet1 '!$G41)*'Sheet1 '!$H41)</f>
        <v>0</v>
      </c>
      <c r="T34" s="12">
        <f>IF('Pick Up 2024 Base'!T34="","",('Pick Up 2024 Base'!T34+'Sheet1 '!$G41)*'Sheet1 '!$H41)</f>
        <v>0</v>
      </c>
      <c r="U34" s="12">
        <f>IF('Pick Up 2024 Base'!U34="","",('Pick Up 2024 Base'!U34+'Sheet1 '!$G41)*'Sheet1 '!$H41)</f>
        <v>0</v>
      </c>
      <c r="V34" s="12" t="str">
        <f>IF('Pick Up 2024 Base'!V34="","",('Pick Up 2024 Base'!V34+'Sheet1 '!$G41)*'Sheet1 '!$H41)</f>
        <v/>
      </c>
      <c r="W34" s="12" t="str">
        <f>IF('Pick Up 2024 Base'!W34="","",('Pick Up 2024 Base'!W34+'Sheet1 '!$G41)*'Sheet1 '!$H41)</f>
        <v/>
      </c>
      <c r="X34" s="12" t="str">
        <f>IF('Pick Up 2024 Base'!X34="","",('Pick Up 2024 Base'!X34+'Sheet1 '!$G41)*'Sheet1 '!$H41)</f>
        <v/>
      </c>
      <c r="Y34" s="12" t="str">
        <f>IF('Pick Up 2024 Base'!Y34="","",('Pick Up 2024 Base'!Y34+'Sheet1 '!$G41)*'Sheet1 '!$H41)</f>
        <v/>
      </c>
      <c r="Z34" s="12">
        <f>IF('Pick Up 2024 Base'!Z34="","",('Pick Up 2024 Base'!Z34+'Sheet1 '!$G41)*'Sheet1 '!$H41)</f>
        <v>0</v>
      </c>
      <c r="AA34" s="12">
        <f>IF('Pick Up 2024 Base'!AA34="","",('Pick Up 2024 Base'!AA34+'Sheet1 '!$G41)*'Sheet1 '!$H41)</f>
        <v>0</v>
      </c>
      <c r="AB34" s="12">
        <f>IF('Pick Up 2024 Base'!AB34="","",('Pick Up 2024 Base'!AB34+'Sheet1 '!$G41)*'Sheet1 '!$H41)</f>
        <v>0</v>
      </c>
      <c r="AC34" s="12">
        <f>IF('Pick Up 2024 Base'!AC34="","",('Pick Up 2024 Base'!AC34+'Sheet1 '!$G41)*'Sheet1 '!$H41)</f>
        <v>0</v>
      </c>
      <c r="AD34" s="12">
        <f>IF('Pick Up 2024 Base'!AD34="","",('Pick Up 2024 Base'!AD34+'Sheet1 '!$G41)*'Sheet1 '!$H41)</f>
        <v>0</v>
      </c>
      <c r="AE34" s="12" t="str">
        <f>IF('Pick Up 2024 Base'!AE34="","",('Pick Up 2024 Base'!AE34+'Sheet1 '!$G41)*'Sheet1 '!$H41)</f>
        <v/>
      </c>
      <c r="AF34" s="12">
        <f>IF('Pick Up 2024 Base'!AF34="","",('Pick Up 2024 Base'!AF34+'Sheet1 '!$G41)*'Sheet1 '!$H41)</f>
        <v>0</v>
      </c>
      <c r="AG34" s="12">
        <f>IF('Pick Up 2024 Base'!AG34="","",('Pick Up 2024 Base'!AG34+'Sheet1 '!$G41)*'Sheet1 '!$H41)</f>
        <v>0</v>
      </c>
      <c r="AH34" s="12">
        <f>IF('Pick Up 2024 Base'!AH34="","",('Pick Up 2024 Base'!AH34+'Sheet1 '!$G41)*'Sheet1 '!$H41)</f>
        <v>0</v>
      </c>
      <c r="AI34" s="12" t="str">
        <f>IF('Pick Up 2024 Base'!AI34="","",('Pick Up 2024 Base'!AI34+'Sheet1 '!$G41)*'Sheet1 '!$H41)</f>
        <v/>
      </c>
      <c r="AJ34" s="12" t="str">
        <f>IF('Pick Up 2024 Base'!AJ34="","",('Pick Up 2024 Base'!AJ34+'Sheet1 '!$G41)*'Sheet1 '!$H41)</f>
        <v/>
      </c>
      <c r="AK34" s="12" t="str">
        <f>IF('Pick Up 2024 Base'!AK34="","",('Pick Up 2024 Base'!AK34+'Sheet1 '!$G41)*'Sheet1 '!$H41)</f>
        <v/>
      </c>
      <c r="AL34" s="12" t="str">
        <f>IF('Pick Up 2024 Base'!AL34="","",('Pick Up 2024 Base'!AL34+'Sheet1 '!$G41)*'Sheet1 '!$H41)</f>
        <v/>
      </c>
      <c r="AM34" s="12">
        <f>IF('Pick Up 2024 Base'!AM34="","",('Pick Up 2024 Base'!AM34+'Sheet1 '!$G41)*'Sheet1 '!$H41)</f>
        <v>0</v>
      </c>
      <c r="AN34" s="12" t="str">
        <f>IF('Pick Up 2024 Base'!AN34="","",('Pick Up 2024 Base'!AN34+'Sheet1 '!$G41)*'Sheet1 '!$H41)</f>
        <v/>
      </c>
      <c r="AO34" s="12">
        <f>IF('Pick Up 2024 Base'!AO34="","",('Pick Up 2024 Base'!AO34+'Sheet1 '!$G41)*'Sheet1 '!$H41)</f>
        <v>0</v>
      </c>
      <c r="AP34" s="12" t="str">
        <f>IF('Pick Up 2024 Base'!AP34="","",('Pick Up 2024 Base'!AP34+'Sheet1 '!$G41)*'Sheet1 '!$H41)</f>
        <v/>
      </c>
      <c r="AQ34" s="12" t="str">
        <f>IF('Pick Up 2024 Base'!AQ34="","",('Pick Up 2024 Base'!AQ34+'Sheet1 '!$G41)*'Sheet1 '!$H41)</f>
        <v/>
      </c>
      <c r="AR34" s="12" t="str">
        <f>IF('Pick Up 2024 Base'!AR34="","",('Pick Up 2024 Base'!AR34+'Sheet1 '!$G41)*'Sheet1 '!$H41)</f>
        <v/>
      </c>
      <c r="AS34" s="12" t="str">
        <f>IF('Pick Up 2024 Base'!AS34="","",('Pick Up 2024 Base'!AS34+'Sheet1 '!$G41)*'Sheet1 '!$H41)</f>
        <v/>
      </c>
      <c r="AT34" s="12" t="str">
        <f>IF('Pick Up 2024 Base'!AT34="","",('Pick Up 2024 Base'!AT34+'Sheet1 '!$G41)*'Sheet1 '!$H41)</f>
        <v/>
      </c>
      <c r="AU34" s="12" t="str">
        <f>IF('Pick Up 2024 Base'!AU34="","",('Pick Up 2024 Base'!AU34+'Sheet1 '!$G41)*'Sheet1 '!$H41)</f>
        <v/>
      </c>
      <c r="AV34" s="12" t="str">
        <f>IF('Pick Up 2024 Base'!AV34="","",('Pick Up 2024 Base'!AV34+'Sheet1 '!$G41)*'Sheet1 '!$H41)</f>
        <v/>
      </c>
      <c r="AW34" s="12">
        <f>IF('Pick Up 2024 Base'!AW34="","",('Pick Up 2024 Base'!AW34+'Sheet1 '!$G41)*'Sheet1 '!$H41)</f>
        <v>0</v>
      </c>
      <c r="AX34" s="12">
        <f>IF('Pick Up 2024 Base'!AX34="","",('Pick Up 2024 Base'!AX34+'Sheet1 '!$G41)*'Sheet1 '!$H41)</f>
        <v>0</v>
      </c>
      <c r="AY34" s="12" t="str">
        <f>IF('Pick Up 2024 Base'!AY34="","",('Pick Up 2024 Base'!AY34+'Sheet1 '!$G41)*'Sheet1 '!$H41)</f>
        <v/>
      </c>
    </row>
    <row r="35" spans="1:51" ht="14.25" x14ac:dyDescent="0.2">
      <c r="A35" s="3">
        <v>31</v>
      </c>
      <c r="B35" s="80" t="s">
        <v>14</v>
      </c>
      <c r="C35" s="81"/>
      <c r="D35" s="82"/>
      <c r="E35" s="4" t="s">
        <v>27</v>
      </c>
      <c r="F35" s="11" t="s">
        <v>28</v>
      </c>
      <c r="G35" s="12" t="str">
        <f>IF('Pick Up 2024 Base'!G35="","",('Pick Up 2024 Base'!G35+'Sheet1 '!$G42)*'Sheet1 '!$H42)</f>
        <v/>
      </c>
      <c r="H35" s="12" t="str">
        <f>IF('Pick Up 2024 Base'!H35="","",('Pick Up 2024 Base'!H35+'Sheet1 '!$G42)*'Sheet1 '!$H42)</f>
        <v/>
      </c>
      <c r="I35" s="12" t="str">
        <f>IF('Pick Up 2024 Base'!I35="","",('Pick Up 2024 Base'!I35+'Sheet1 '!$G42)*'Sheet1 '!$H42)</f>
        <v/>
      </c>
      <c r="J35" s="12" t="str">
        <f>IF('Pick Up 2024 Base'!J35="","",('Pick Up 2024 Base'!J35+'Sheet1 '!$G42)*'Sheet1 '!$H42)</f>
        <v/>
      </c>
      <c r="K35" s="12">
        <f>IF('Pick Up 2024 Base'!K35="","",('Pick Up 2024 Base'!K35+'Sheet1 '!$G42)*'Sheet1 '!$H42)</f>
        <v>0</v>
      </c>
      <c r="L35" s="12">
        <f>IF('Pick Up 2024 Base'!L35="","",('Pick Up 2024 Base'!L35+'Sheet1 '!$G42)*'Sheet1 '!$H42)</f>
        <v>0</v>
      </c>
      <c r="M35" s="12" t="str">
        <f>IF('Pick Up 2024 Base'!M35="","",('Pick Up 2024 Base'!M35+'Sheet1 '!$G42)*'Sheet1 '!$H42)</f>
        <v/>
      </c>
      <c r="N35" s="12" t="str">
        <f>IF('Pick Up 2024 Base'!N35="","",('Pick Up 2024 Base'!N35+'Sheet1 '!$G42)*'Sheet1 '!$H42)</f>
        <v/>
      </c>
      <c r="O35" s="12" t="str">
        <f>IF('Pick Up 2024 Base'!O35="","",('Pick Up 2024 Base'!O35+'Sheet1 '!$G42)*'Sheet1 '!$H42)</f>
        <v/>
      </c>
      <c r="P35" s="12" t="str">
        <f>IF('Pick Up 2024 Base'!P35="","",('Pick Up 2024 Base'!P35+'Sheet1 '!$G42)*'Sheet1 '!$H42)</f>
        <v/>
      </c>
      <c r="Q35" s="12" t="str">
        <f>IF('Pick Up 2024 Base'!Q35="","",('Pick Up 2024 Base'!Q35+'Sheet1 '!$G42)*'Sheet1 '!$H42)</f>
        <v/>
      </c>
      <c r="R35" s="12" t="str">
        <f>IF('Pick Up 2024 Base'!R35="","",('Pick Up 2024 Base'!R35+'Sheet1 '!$G42)*'Sheet1 '!$H42)</f>
        <v/>
      </c>
      <c r="S35" s="12">
        <f>IF('Pick Up 2024 Base'!S35="","",('Pick Up 2024 Base'!S35+'Sheet1 '!$G42)*'Sheet1 '!$H42)</f>
        <v>0</v>
      </c>
      <c r="T35" s="12">
        <f>IF('Pick Up 2024 Base'!T35="","",('Pick Up 2024 Base'!T35+'Sheet1 '!$G42)*'Sheet1 '!$H42)</f>
        <v>0</v>
      </c>
      <c r="U35" s="12">
        <f>IF('Pick Up 2024 Base'!U35="","",('Pick Up 2024 Base'!U35+'Sheet1 '!$G42)*'Sheet1 '!$H42)</f>
        <v>0</v>
      </c>
      <c r="V35" s="12" t="str">
        <f>IF('Pick Up 2024 Base'!V35="","",('Pick Up 2024 Base'!V35+'Sheet1 '!$G42)*'Sheet1 '!$H42)</f>
        <v/>
      </c>
      <c r="W35" s="12">
        <f>IF('Pick Up 2024 Base'!W35="","",('Pick Up 2024 Base'!W35+'Sheet1 '!$G42)*'Sheet1 '!$H42)</f>
        <v>0</v>
      </c>
      <c r="X35" s="12">
        <f>IF('Pick Up 2024 Base'!X35="","",('Pick Up 2024 Base'!X35+'Sheet1 '!$G42)*'Sheet1 '!$H42)</f>
        <v>0</v>
      </c>
      <c r="Y35" s="12" t="str">
        <f>IF('Pick Up 2024 Base'!Y35="","",('Pick Up 2024 Base'!Y35+'Sheet1 '!$G42)*'Sheet1 '!$H42)</f>
        <v/>
      </c>
      <c r="Z35" s="12" t="str">
        <f>IF('Pick Up 2024 Base'!Z35="","",('Pick Up 2024 Base'!Z35+'Sheet1 '!$G42)*'Sheet1 '!$H42)</f>
        <v/>
      </c>
      <c r="AA35" s="12" t="str">
        <f>IF('Pick Up 2024 Base'!AA35="","",('Pick Up 2024 Base'!AA35+'Sheet1 '!$G42)*'Sheet1 '!$H42)</f>
        <v/>
      </c>
      <c r="AB35" s="12" t="str">
        <f>IF('Pick Up 2024 Base'!AB35="","",('Pick Up 2024 Base'!AB35+'Sheet1 '!$G42)*'Sheet1 '!$H42)</f>
        <v/>
      </c>
      <c r="AC35" s="12" t="str">
        <f>IF('Pick Up 2024 Base'!AC35="","",('Pick Up 2024 Base'!AC35+'Sheet1 '!$G42)*'Sheet1 '!$H42)</f>
        <v/>
      </c>
      <c r="AD35" s="12" t="str">
        <f>IF('Pick Up 2024 Base'!AD35="","",('Pick Up 2024 Base'!AD35+'Sheet1 '!$G42)*'Sheet1 '!$H42)</f>
        <v/>
      </c>
      <c r="AE35" s="12" t="str">
        <f>IF('Pick Up 2024 Base'!AE35="","",('Pick Up 2024 Base'!AE35+'Sheet1 '!$G42)*'Sheet1 '!$H42)</f>
        <v/>
      </c>
      <c r="AF35" s="12">
        <f>IF('Pick Up 2024 Base'!AF35="","",('Pick Up 2024 Base'!AF35+'Sheet1 '!$G42)*'Sheet1 '!$H42)</f>
        <v>0</v>
      </c>
      <c r="AG35" s="12">
        <f>IF('Pick Up 2024 Base'!AG35="","",('Pick Up 2024 Base'!AG35+'Sheet1 '!$G42)*'Sheet1 '!$H42)</f>
        <v>0</v>
      </c>
      <c r="AH35" s="12">
        <f>IF('Pick Up 2024 Base'!AH35="","",('Pick Up 2024 Base'!AH35+'Sheet1 '!$G42)*'Sheet1 '!$H42)</f>
        <v>0</v>
      </c>
      <c r="AI35" s="12" t="str">
        <f>IF('Pick Up 2024 Base'!AI35="","",('Pick Up 2024 Base'!AI35+'Sheet1 '!$G42)*'Sheet1 '!$H42)</f>
        <v/>
      </c>
      <c r="AJ35" s="12">
        <f>IF('Pick Up 2024 Base'!AJ35="","",('Pick Up 2024 Base'!AJ35+'Sheet1 '!$G42)*'Sheet1 '!$H42)</f>
        <v>0</v>
      </c>
      <c r="AK35" s="12" t="str">
        <f>IF('Pick Up 2024 Base'!AK35="","",('Pick Up 2024 Base'!AK35+'Sheet1 '!$G42)*'Sheet1 '!$H42)</f>
        <v/>
      </c>
      <c r="AL35" s="12">
        <f>IF('Pick Up 2024 Base'!AL35="","",('Pick Up 2024 Base'!AL35+'Sheet1 '!$G42)*'Sheet1 '!$H42)</f>
        <v>0</v>
      </c>
      <c r="AM35" s="12">
        <f>IF('Pick Up 2024 Base'!AM35="","",('Pick Up 2024 Base'!AM35+'Sheet1 '!$G42)*'Sheet1 '!$H42)</f>
        <v>0</v>
      </c>
      <c r="AN35" s="12">
        <f>IF('Pick Up 2024 Base'!AN35="","",('Pick Up 2024 Base'!AN35+'Sheet1 '!$G42)*'Sheet1 '!$H42)</f>
        <v>0</v>
      </c>
      <c r="AO35" s="12">
        <f>IF('Pick Up 2024 Base'!AO35="","",('Pick Up 2024 Base'!AO35+'Sheet1 '!$G42)*'Sheet1 '!$H42)</f>
        <v>0</v>
      </c>
      <c r="AP35" s="12">
        <f>IF('Pick Up 2024 Base'!AP35="","",('Pick Up 2024 Base'!AP35+'Sheet1 '!$G42)*'Sheet1 '!$H42)</f>
        <v>0</v>
      </c>
      <c r="AQ35" s="12" t="str">
        <f>IF('Pick Up 2024 Base'!AQ35="","",('Pick Up 2024 Base'!AQ35+'Sheet1 '!$G42)*'Sheet1 '!$H42)</f>
        <v/>
      </c>
      <c r="AR35" s="12">
        <f>IF('Pick Up 2024 Base'!AR35="","",('Pick Up 2024 Base'!AR35+'Sheet1 '!$G42)*'Sheet1 '!$H42)</f>
        <v>0</v>
      </c>
      <c r="AS35" s="12">
        <f>IF('Pick Up 2024 Base'!AS35="","",('Pick Up 2024 Base'!AS35+'Sheet1 '!$G42)*'Sheet1 '!$H42)</f>
        <v>0</v>
      </c>
      <c r="AT35" s="12">
        <f>IF('Pick Up 2024 Base'!AT35="","",('Pick Up 2024 Base'!AT35+'Sheet1 '!$G42)*'Sheet1 '!$H42)</f>
        <v>0</v>
      </c>
      <c r="AU35" s="12" t="str">
        <f>IF('Pick Up 2024 Base'!AU35="","",('Pick Up 2024 Base'!AU35+'Sheet1 '!$G42)*'Sheet1 '!$H42)</f>
        <v/>
      </c>
      <c r="AV35" s="12" t="str">
        <f>IF('Pick Up 2024 Base'!AV35="","",('Pick Up 2024 Base'!AV35+'Sheet1 '!$G42)*'Sheet1 '!$H42)</f>
        <v/>
      </c>
      <c r="AW35" s="12">
        <f>IF('Pick Up 2024 Base'!AW35="","",('Pick Up 2024 Base'!AW35+'Sheet1 '!$G42)*'Sheet1 '!$H42)</f>
        <v>0</v>
      </c>
      <c r="AX35" s="12">
        <f>IF('Pick Up 2024 Base'!AX35="","",('Pick Up 2024 Base'!AX35+'Sheet1 '!$G42)*'Sheet1 '!$H42)</f>
        <v>0</v>
      </c>
      <c r="AY35" s="12" t="str">
        <f>IF('Pick Up 2024 Base'!AY35="","",('Pick Up 2024 Base'!AY35+'Sheet1 '!$G42)*'Sheet1 '!$H42)</f>
        <v/>
      </c>
    </row>
    <row r="36" spans="1:51" ht="14.25" x14ac:dyDescent="0.2">
      <c r="A36" s="3">
        <v>32</v>
      </c>
      <c r="B36" s="80" t="s">
        <v>14</v>
      </c>
      <c r="C36" s="81"/>
      <c r="D36" s="82"/>
      <c r="E36" s="4" t="s">
        <v>29</v>
      </c>
      <c r="F36" s="11" t="s">
        <v>28</v>
      </c>
      <c r="G36" s="12" t="str">
        <f>IF('Pick Up 2024 Base'!G36="","",('Pick Up 2024 Base'!G36+'Sheet1 '!$G43)*'Sheet1 '!$H43)</f>
        <v/>
      </c>
      <c r="H36" s="12" t="str">
        <f>IF('Pick Up 2024 Base'!H36="","",('Pick Up 2024 Base'!H36+'Sheet1 '!$G43)*'Sheet1 '!$H43)</f>
        <v/>
      </c>
      <c r="I36" s="12" t="str">
        <f>IF('Pick Up 2024 Base'!I36="","",('Pick Up 2024 Base'!I36+'Sheet1 '!$G43)*'Sheet1 '!$H43)</f>
        <v/>
      </c>
      <c r="J36" s="12" t="str">
        <f>IF('Pick Up 2024 Base'!J36="","",('Pick Up 2024 Base'!J36+'Sheet1 '!$G43)*'Sheet1 '!$H43)</f>
        <v/>
      </c>
      <c r="K36" s="12">
        <f>IF('Pick Up 2024 Base'!K36="","",('Pick Up 2024 Base'!K36+'Sheet1 '!$G43)*'Sheet1 '!$H43)</f>
        <v>0</v>
      </c>
      <c r="L36" s="12">
        <f>IF('Pick Up 2024 Base'!L36="","",('Pick Up 2024 Base'!L36+'Sheet1 '!$G43)*'Sheet1 '!$H43)</f>
        <v>0</v>
      </c>
      <c r="M36" s="12" t="str">
        <f>IF('Pick Up 2024 Base'!M36="","",('Pick Up 2024 Base'!M36+'Sheet1 '!$G43)*'Sheet1 '!$H43)</f>
        <v/>
      </c>
      <c r="N36" s="12" t="str">
        <f>IF('Pick Up 2024 Base'!N36="","",('Pick Up 2024 Base'!N36+'Sheet1 '!$G43)*'Sheet1 '!$H43)</f>
        <v/>
      </c>
      <c r="O36" s="12" t="str">
        <f>IF('Pick Up 2024 Base'!O36="","",('Pick Up 2024 Base'!O36+'Sheet1 '!$G43)*'Sheet1 '!$H43)</f>
        <v/>
      </c>
      <c r="P36" s="12" t="str">
        <f>IF('Pick Up 2024 Base'!P36="","",('Pick Up 2024 Base'!P36+'Sheet1 '!$G43)*'Sheet1 '!$H43)</f>
        <v/>
      </c>
      <c r="Q36" s="12" t="str">
        <f>IF('Pick Up 2024 Base'!Q36="","",('Pick Up 2024 Base'!Q36+'Sheet1 '!$G43)*'Sheet1 '!$H43)</f>
        <v/>
      </c>
      <c r="R36" s="12" t="str">
        <f>IF('Pick Up 2024 Base'!R36="","",('Pick Up 2024 Base'!R36+'Sheet1 '!$G43)*'Sheet1 '!$H43)</f>
        <v/>
      </c>
      <c r="S36" s="12" t="str">
        <f>IF('Pick Up 2024 Base'!S36="","",('Pick Up 2024 Base'!S36+'Sheet1 '!$G43)*'Sheet1 '!$H43)</f>
        <v/>
      </c>
      <c r="T36" s="12">
        <f>IF('Pick Up 2024 Base'!T36="","",('Pick Up 2024 Base'!T36+'Sheet1 '!$G43)*'Sheet1 '!$H43)</f>
        <v>0</v>
      </c>
      <c r="U36" s="12">
        <f>IF('Pick Up 2024 Base'!U36="","",('Pick Up 2024 Base'!U36+'Sheet1 '!$G43)*'Sheet1 '!$H43)</f>
        <v>0</v>
      </c>
      <c r="V36" s="12" t="str">
        <f>IF('Pick Up 2024 Base'!V36="","",('Pick Up 2024 Base'!V36+'Sheet1 '!$G43)*'Sheet1 '!$H43)</f>
        <v/>
      </c>
      <c r="W36" s="12" t="str">
        <f>IF('Pick Up 2024 Base'!W36="","",('Pick Up 2024 Base'!W36+'Sheet1 '!$G43)*'Sheet1 '!$H43)</f>
        <v/>
      </c>
      <c r="X36" s="12" t="str">
        <f>IF('Pick Up 2024 Base'!X36="","",('Pick Up 2024 Base'!X36+'Sheet1 '!$G43)*'Sheet1 '!$H43)</f>
        <v/>
      </c>
      <c r="Y36" s="12" t="str">
        <f>IF('Pick Up 2024 Base'!Y36="","",('Pick Up 2024 Base'!Y36+'Sheet1 '!$G43)*'Sheet1 '!$H43)</f>
        <v/>
      </c>
      <c r="Z36" s="12" t="str">
        <f>IF('Pick Up 2024 Base'!Z36="","",('Pick Up 2024 Base'!Z36+'Sheet1 '!$G43)*'Sheet1 '!$H43)</f>
        <v/>
      </c>
      <c r="AA36" s="12" t="str">
        <f>IF('Pick Up 2024 Base'!AA36="","",('Pick Up 2024 Base'!AA36+'Sheet1 '!$G43)*'Sheet1 '!$H43)</f>
        <v/>
      </c>
      <c r="AB36" s="12" t="str">
        <f>IF('Pick Up 2024 Base'!AB36="","",('Pick Up 2024 Base'!AB36+'Sheet1 '!$G43)*'Sheet1 '!$H43)</f>
        <v/>
      </c>
      <c r="AC36" s="12" t="str">
        <f>IF('Pick Up 2024 Base'!AC36="","",('Pick Up 2024 Base'!AC36+'Sheet1 '!$G43)*'Sheet1 '!$H43)</f>
        <v/>
      </c>
      <c r="AD36" s="12" t="str">
        <f>IF('Pick Up 2024 Base'!AD36="","",('Pick Up 2024 Base'!AD36+'Sheet1 '!$G43)*'Sheet1 '!$H43)</f>
        <v/>
      </c>
      <c r="AE36" s="12" t="str">
        <f>IF('Pick Up 2024 Base'!AE36="","",('Pick Up 2024 Base'!AE36+'Sheet1 '!$G43)*'Sheet1 '!$H43)</f>
        <v/>
      </c>
      <c r="AF36" s="12">
        <f>IF('Pick Up 2024 Base'!AF36="","",('Pick Up 2024 Base'!AF36+'Sheet1 '!$G43)*'Sheet1 '!$H43)</f>
        <v>0</v>
      </c>
      <c r="AG36" s="12">
        <f>IF('Pick Up 2024 Base'!AG36="","",('Pick Up 2024 Base'!AG36+'Sheet1 '!$G43)*'Sheet1 '!$H43)</f>
        <v>0</v>
      </c>
      <c r="AH36" s="12">
        <f>IF('Pick Up 2024 Base'!AH36="","",('Pick Up 2024 Base'!AH36+'Sheet1 '!$G43)*'Sheet1 '!$H43)</f>
        <v>0</v>
      </c>
      <c r="AI36" s="12" t="str">
        <f>IF('Pick Up 2024 Base'!AI36="","",('Pick Up 2024 Base'!AI36+'Sheet1 '!$G43)*'Sheet1 '!$H43)</f>
        <v/>
      </c>
      <c r="AJ36" s="12">
        <f>IF('Pick Up 2024 Base'!AJ36="","",('Pick Up 2024 Base'!AJ36+'Sheet1 '!$G43)*'Sheet1 '!$H43)</f>
        <v>0</v>
      </c>
      <c r="AK36" s="12" t="str">
        <f>IF('Pick Up 2024 Base'!AK36="","",('Pick Up 2024 Base'!AK36+'Sheet1 '!$G43)*'Sheet1 '!$H43)</f>
        <v/>
      </c>
      <c r="AL36" s="12" t="str">
        <f>IF('Pick Up 2024 Base'!AL36="","",('Pick Up 2024 Base'!AL36+'Sheet1 '!$G43)*'Sheet1 '!$H43)</f>
        <v/>
      </c>
      <c r="AM36" s="12">
        <f>IF('Pick Up 2024 Base'!AM36="","",('Pick Up 2024 Base'!AM36+'Sheet1 '!$G43)*'Sheet1 '!$H43)</f>
        <v>0</v>
      </c>
      <c r="AN36" s="12">
        <f>IF('Pick Up 2024 Base'!AN36="","",('Pick Up 2024 Base'!AN36+'Sheet1 '!$G43)*'Sheet1 '!$H43)</f>
        <v>0</v>
      </c>
      <c r="AO36" s="12">
        <f>IF('Pick Up 2024 Base'!AO36="","",('Pick Up 2024 Base'!AO36+'Sheet1 '!$G43)*'Sheet1 '!$H43)</f>
        <v>0</v>
      </c>
      <c r="AP36" s="12">
        <f>IF('Pick Up 2024 Base'!AP36="","",('Pick Up 2024 Base'!AP36+'Sheet1 '!$G43)*'Sheet1 '!$H43)</f>
        <v>0</v>
      </c>
      <c r="AQ36" s="12" t="str">
        <f>IF('Pick Up 2024 Base'!AQ36="","",('Pick Up 2024 Base'!AQ36+'Sheet1 '!$G43)*'Sheet1 '!$H43)</f>
        <v/>
      </c>
      <c r="AR36" s="12" t="str">
        <f>IF('Pick Up 2024 Base'!AR36="","",('Pick Up 2024 Base'!AR36+'Sheet1 '!$G43)*'Sheet1 '!$H43)</f>
        <v/>
      </c>
      <c r="AS36" s="12" t="str">
        <f>IF('Pick Up 2024 Base'!AS36="","",('Pick Up 2024 Base'!AS36+'Sheet1 '!$G43)*'Sheet1 '!$H43)</f>
        <v/>
      </c>
      <c r="AT36" s="12" t="str">
        <f>IF('Pick Up 2024 Base'!AT36="","",('Pick Up 2024 Base'!AT36+'Sheet1 '!$G43)*'Sheet1 '!$H43)</f>
        <v/>
      </c>
      <c r="AU36" s="12" t="str">
        <f>IF('Pick Up 2024 Base'!AU36="","",('Pick Up 2024 Base'!AU36+'Sheet1 '!$G43)*'Sheet1 '!$H43)</f>
        <v/>
      </c>
      <c r="AV36" s="12" t="str">
        <f>IF('Pick Up 2024 Base'!AV36="","",('Pick Up 2024 Base'!AV36+'Sheet1 '!$G43)*'Sheet1 '!$H43)</f>
        <v/>
      </c>
      <c r="AW36" s="12" t="str">
        <f>IF('Pick Up 2024 Base'!AW36="","",('Pick Up 2024 Base'!AW36+'Sheet1 '!$G43)*'Sheet1 '!$H43)</f>
        <v/>
      </c>
      <c r="AX36" s="12">
        <f>IF('Pick Up 2024 Base'!AX36="","",('Pick Up 2024 Base'!AX36+'Sheet1 '!$G43)*'Sheet1 '!$H43)</f>
        <v>0</v>
      </c>
      <c r="AY36" s="12" t="str">
        <f>IF('Pick Up 2024 Base'!AY36="","",('Pick Up 2024 Base'!AY36+'Sheet1 '!$G43)*'Sheet1 '!$H43)</f>
        <v/>
      </c>
    </row>
    <row r="37" spans="1:51" ht="14.25" x14ac:dyDescent="0.2">
      <c r="A37" s="3">
        <v>33</v>
      </c>
      <c r="B37" s="80" t="s">
        <v>15</v>
      </c>
      <c r="C37" s="81"/>
      <c r="D37" s="82"/>
      <c r="E37" s="4" t="s">
        <v>29</v>
      </c>
      <c r="F37" s="11" t="s">
        <v>28</v>
      </c>
      <c r="G37" s="12" t="str">
        <f>IF('Pick Up 2024 Base'!G37="","",('Pick Up 2024 Base'!G37+'Sheet1 '!$G44)*'Sheet1 '!$H44)</f>
        <v/>
      </c>
      <c r="H37" s="12" t="str">
        <f>IF('Pick Up 2024 Base'!H37="","",('Pick Up 2024 Base'!H37+'Sheet1 '!$G44)*'Sheet1 '!$H44)</f>
        <v/>
      </c>
      <c r="I37" s="12" t="str">
        <f>IF('Pick Up 2024 Base'!I37="","",('Pick Up 2024 Base'!I37+'Sheet1 '!$G44)*'Sheet1 '!$H44)</f>
        <v/>
      </c>
      <c r="J37" s="12" t="str">
        <f>IF('Pick Up 2024 Base'!J37="","",('Pick Up 2024 Base'!J37+'Sheet1 '!$G44)*'Sheet1 '!$H44)</f>
        <v/>
      </c>
      <c r="K37" s="12">
        <f>IF('Pick Up 2024 Base'!K37="","",('Pick Up 2024 Base'!K37+'Sheet1 '!$G44)*'Sheet1 '!$H44)</f>
        <v>0</v>
      </c>
      <c r="L37" s="12">
        <f>IF('Pick Up 2024 Base'!L37="","",('Pick Up 2024 Base'!L37+'Sheet1 '!$G44)*'Sheet1 '!$H44)</f>
        <v>0</v>
      </c>
      <c r="M37" s="12">
        <f>IF('Pick Up 2024 Base'!M37="","",('Pick Up 2024 Base'!M37+'Sheet1 '!$G44)*'Sheet1 '!$H44)</f>
        <v>0</v>
      </c>
      <c r="N37" s="12">
        <f>IF('Pick Up 2024 Base'!N37="","",('Pick Up 2024 Base'!N37+'Sheet1 '!$G44)*'Sheet1 '!$H44)</f>
        <v>0</v>
      </c>
      <c r="O37" s="12" t="str">
        <f>IF('Pick Up 2024 Base'!O37="","",('Pick Up 2024 Base'!O37+'Sheet1 '!$G44)*'Sheet1 '!$H44)</f>
        <v/>
      </c>
      <c r="P37" s="12" t="str">
        <f>IF('Pick Up 2024 Base'!P37="","",('Pick Up 2024 Base'!P37+'Sheet1 '!$G44)*'Sheet1 '!$H44)</f>
        <v/>
      </c>
      <c r="Q37" s="12" t="str">
        <f>IF('Pick Up 2024 Base'!Q37="","",('Pick Up 2024 Base'!Q37+'Sheet1 '!$G44)*'Sheet1 '!$H44)</f>
        <v/>
      </c>
      <c r="R37" s="12" t="str">
        <f>IF('Pick Up 2024 Base'!R37="","",('Pick Up 2024 Base'!R37+'Sheet1 '!$G44)*'Sheet1 '!$H44)</f>
        <v/>
      </c>
      <c r="S37" s="12" t="str">
        <f>IF('Pick Up 2024 Base'!S37="","",('Pick Up 2024 Base'!S37+'Sheet1 '!$G44)*'Sheet1 '!$H44)</f>
        <v/>
      </c>
      <c r="T37" s="12">
        <f>IF('Pick Up 2024 Base'!T37="","",('Pick Up 2024 Base'!T37+'Sheet1 '!$G44)*'Sheet1 '!$H44)</f>
        <v>0</v>
      </c>
      <c r="U37" s="12" t="str">
        <f>IF('Pick Up 2024 Base'!U37="","",('Pick Up 2024 Base'!U37+'Sheet1 '!$G44)*'Sheet1 '!$H44)</f>
        <v/>
      </c>
      <c r="V37" s="12" t="str">
        <f>IF('Pick Up 2024 Base'!V37="","",('Pick Up 2024 Base'!V37+'Sheet1 '!$G44)*'Sheet1 '!$H44)</f>
        <v/>
      </c>
      <c r="W37" s="12" t="str">
        <f>IF('Pick Up 2024 Base'!W37="","",('Pick Up 2024 Base'!W37+'Sheet1 '!$G44)*'Sheet1 '!$H44)</f>
        <v/>
      </c>
      <c r="X37" s="12" t="str">
        <f>IF('Pick Up 2024 Base'!X37="","",('Pick Up 2024 Base'!X37+'Sheet1 '!$G44)*'Sheet1 '!$H44)</f>
        <v/>
      </c>
      <c r="Y37" s="12" t="str">
        <f>IF('Pick Up 2024 Base'!Y37="","",('Pick Up 2024 Base'!Y37+'Sheet1 '!$G44)*'Sheet1 '!$H44)</f>
        <v/>
      </c>
      <c r="Z37" s="12" t="str">
        <f>IF('Pick Up 2024 Base'!Z37="","",('Pick Up 2024 Base'!Z37+'Sheet1 '!$G44)*'Sheet1 '!$H44)</f>
        <v/>
      </c>
      <c r="AA37" s="12" t="str">
        <f>IF('Pick Up 2024 Base'!AA37="","",('Pick Up 2024 Base'!AA37+'Sheet1 '!$G44)*'Sheet1 '!$H44)</f>
        <v/>
      </c>
      <c r="AB37" s="12" t="str">
        <f>IF('Pick Up 2024 Base'!AB37="","",('Pick Up 2024 Base'!AB37+'Sheet1 '!$G44)*'Sheet1 '!$H44)</f>
        <v/>
      </c>
      <c r="AC37" s="12" t="str">
        <f>IF('Pick Up 2024 Base'!AC37="","",('Pick Up 2024 Base'!AC37+'Sheet1 '!$G44)*'Sheet1 '!$H44)</f>
        <v/>
      </c>
      <c r="AD37" s="12" t="str">
        <f>IF('Pick Up 2024 Base'!AD37="","",('Pick Up 2024 Base'!AD37+'Sheet1 '!$G44)*'Sheet1 '!$H44)</f>
        <v/>
      </c>
      <c r="AE37" s="12" t="str">
        <f>IF('Pick Up 2024 Base'!AE37="","",('Pick Up 2024 Base'!AE37+'Sheet1 '!$G44)*'Sheet1 '!$H44)</f>
        <v/>
      </c>
      <c r="AF37" s="12" t="str">
        <f>IF('Pick Up 2024 Base'!AF37="","",('Pick Up 2024 Base'!AF37+'Sheet1 '!$G44)*'Sheet1 '!$H44)</f>
        <v/>
      </c>
      <c r="AG37" s="12" t="str">
        <f>IF('Pick Up 2024 Base'!AG37="","",('Pick Up 2024 Base'!AG37+'Sheet1 '!$G44)*'Sheet1 '!$H44)</f>
        <v/>
      </c>
      <c r="AH37" s="12" t="str">
        <f>IF('Pick Up 2024 Base'!AH37="","",('Pick Up 2024 Base'!AH37+'Sheet1 '!$G44)*'Sheet1 '!$H44)</f>
        <v/>
      </c>
      <c r="AI37" s="12" t="str">
        <f>IF('Pick Up 2024 Base'!AI37="","",('Pick Up 2024 Base'!AI37+'Sheet1 '!$G44)*'Sheet1 '!$H44)</f>
        <v/>
      </c>
      <c r="AJ37" s="12" t="str">
        <f>IF('Pick Up 2024 Base'!AJ37="","",('Pick Up 2024 Base'!AJ37+'Sheet1 '!$G44)*'Sheet1 '!$H44)</f>
        <v/>
      </c>
      <c r="AK37" s="12" t="str">
        <f>IF('Pick Up 2024 Base'!AK37="","",('Pick Up 2024 Base'!AK37+'Sheet1 '!$G44)*'Sheet1 '!$H44)</f>
        <v/>
      </c>
      <c r="AL37" s="12" t="str">
        <f>IF('Pick Up 2024 Base'!AL37="","",('Pick Up 2024 Base'!AL37+'Sheet1 '!$G44)*'Sheet1 '!$H44)</f>
        <v/>
      </c>
      <c r="AM37" s="12" t="str">
        <f>IF('Pick Up 2024 Base'!AM37="","",('Pick Up 2024 Base'!AM37+'Sheet1 '!$G44)*'Sheet1 '!$H44)</f>
        <v/>
      </c>
      <c r="AN37" s="12" t="str">
        <f>IF('Pick Up 2024 Base'!AN37="","",('Pick Up 2024 Base'!AN37+'Sheet1 '!$G44)*'Sheet1 '!$H44)</f>
        <v/>
      </c>
      <c r="AO37" s="12" t="str">
        <f>IF('Pick Up 2024 Base'!AO37="","",('Pick Up 2024 Base'!AO37+'Sheet1 '!$G44)*'Sheet1 '!$H44)</f>
        <v/>
      </c>
      <c r="AP37" s="12" t="str">
        <f>IF('Pick Up 2024 Base'!AP37="","",('Pick Up 2024 Base'!AP37+'Sheet1 '!$G44)*'Sheet1 '!$H44)</f>
        <v/>
      </c>
      <c r="AQ37" s="12">
        <f>IF('Pick Up 2024 Base'!AQ37="","",('Pick Up 2024 Base'!AQ37+'Sheet1 '!$G44)*'Sheet1 '!$H44)</f>
        <v>0</v>
      </c>
      <c r="AR37" s="12" t="str">
        <f>IF('Pick Up 2024 Base'!AR37="","",('Pick Up 2024 Base'!AR37+'Sheet1 '!$G44)*'Sheet1 '!$H44)</f>
        <v/>
      </c>
      <c r="AS37" s="12" t="str">
        <f>IF('Pick Up 2024 Base'!AS37="","",('Pick Up 2024 Base'!AS37+'Sheet1 '!$G44)*'Sheet1 '!$H44)</f>
        <v/>
      </c>
      <c r="AT37" s="12" t="str">
        <f>IF('Pick Up 2024 Base'!AT37="","",('Pick Up 2024 Base'!AT37+'Sheet1 '!$G44)*'Sheet1 '!$H44)</f>
        <v/>
      </c>
      <c r="AU37" s="12" t="str">
        <f>IF('Pick Up 2024 Base'!AU37="","",('Pick Up 2024 Base'!AU37+'Sheet1 '!$G44)*'Sheet1 '!$H44)</f>
        <v/>
      </c>
      <c r="AV37" s="12" t="str">
        <f>IF('Pick Up 2024 Base'!AV37="","",('Pick Up 2024 Base'!AV37+'Sheet1 '!$G44)*'Sheet1 '!$H44)</f>
        <v/>
      </c>
      <c r="AW37" s="12" t="str">
        <f>IF('Pick Up 2024 Base'!AW37="","",('Pick Up 2024 Base'!AW37+'Sheet1 '!$G44)*'Sheet1 '!$H44)</f>
        <v/>
      </c>
      <c r="AX37" s="12">
        <f>IF('Pick Up 2024 Base'!AX37="","",('Pick Up 2024 Base'!AX37+'Sheet1 '!$G44)*'Sheet1 '!$H44)</f>
        <v>0</v>
      </c>
      <c r="AY37" s="12" t="str">
        <f>IF('Pick Up 2024 Base'!AY37="","",('Pick Up 2024 Base'!AY37+'Sheet1 '!$G44)*'Sheet1 '!$H44)</f>
        <v/>
      </c>
    </row>
    <row r="38" spans="1:51" ht="14.25" x14ac:dyDescent="0.2">
      <c r="A38" s="3">
        <v>34</v>
      </c>
      <c r="B38" s="80" t="s">
        <v>33</v>
      </c>
      <c r="C38" s="81"/>
      <c r="D38" s="82"/>
      <c r="E38" s="4" t="s">
        <v>30</v>
      </c>
      <c r="F38" s="11" t="s">
        <v>28</v>
      </c>
      <c r="G38" s="12" t="str">
        <f>IF('Pick Up 2024 Base'!G38="","",('Pick Up 2024 Base'!G38+'Sheet1 '!$G45)*'Sheet1 '!$H45)</f>
        <v/>
      </c>
      <c r="H38" s="12" t="str">
        <f>IF('Pick Up 2024 Base'!H38="","",('Pick Up 2024 Base'!H38+'Sheet1 '!$G45)*'Sheet1 '!$H45)</f>
        <v/>
      </c>
      <c r="I38" s="12" t="str">
        <f>IF('Pick Up 2024 Base'!I38="","",('Pick Up 2024 Base'!I38+'Sheet1 '!$G45)*'Sheet1 '!$H45)</f>
        <v/>
      </c>
      <c r="J38" s="12" t="str">
        <f>IF('Pick Up 2024 Base'!J38="","",('Pick Up 2024 Base'!J38+'Sheet1 '!$G45)*'Sheet1 '!$H45)</f>
        <v/>
      </c>
      <c r="K38" s="12" t="str">
        <f>IF('Pick Up 2024 Base'!K38="","",('Pick Up 2024 Base'!K38+'Sheet1 '!$G45)*'Sheet1 '!$H45)</f>
        <v/>
      </c>
      <c r="L38" s="12" t="str">
        <f>IF('Pick Up 2024 Base'!L38="","",('Pick Up 2024 Base'!L38+'Sheet1 '!$G45)*'Sheet1 '!$H45)</f>
        <v/>
      </c>
      <c r="M38" s="12" t="str">
        <f>IF('Pick Up 2024 Base'!M38="","",('Pick Up 2024 Base'!M38+'Sheet1 '!$G45)*'Sheet1 '!$H45)</f>
        <v/>
      </c>
      <c r="N38" s="12" t="str">
        <f>IF('Pick Up 2024 Base'!N38="","",('Pick Up 2024 Base'!N38+'Sheet1 '!$G45)*'Sheet1 '!$H45)</f>
        <v/>
      </c>
      <c r="O38" s="12" t="str">
        <f>IF('Pick Up 2024 Base'!O38="","",('Pick Up 2024 Base'!O38+'Sheet1 '!$G45)*'Sheet1 '!$H45)</f>
        <v/>
      </c>
      <c r="P38" s="12" t="str">
        <f>IF('Pick Up 2024 Base'!P38="","",('Pick Up 2024 Base'!P38+'Sheet1 '!$G45)*'Sheet1 '!$H45)</f>
        <v/>
      </c>
      <c r="Q38" s="12" t="str">
        <f>IF('Pick Up 2024 Base'!Q38="","",('Pick Up 2024 Base'!Q38+'Sheet1 '!$G45)*'Sheet1 '!$H45)</f>
        <v/>
      </c>
      <c r="R38" s="12" t="str">
        <f>IF('Pick Up 2024 Base'!R38="","",('Pick Up 2024 Base'!R38+'Sheet1 '!$G45)*'Sheet1 '!$H45)</f>
        <v/>
      </c>
      <c r="S38" s="12" t="str">
        <f>IF('Pick Up 2024 Base'!S38="","",('Pick Up 2024 Base'!S38+'Sheet1 '!$G45)*'Sheet1 '!$H45)</f>
        <v/>
      </c>
      <c r="T38" s="12" t="str">
        <f>IF('Pick Up 2024 Base'!T38="","",('Pick Up 2024 Base'!T38+'Sheet1 '!$G45)*'Sheet1 '!$H45)</f>
        <v/>
      </c>
      <c r="U38" s="12" t="str">
        <f>IF('Pick Up 2024 Base'!U38="","",('Pick Up 2024 Base'!U38+'Sheet1 '!$G45)*'Sheet1 '!$H45)</f>
        <v/>
      </c>
      <c r="V38" s="12" t="str">
        <f>IF('Pick Up 2024 Base'!V38="","",('Pick Up 2024 Base'!V38+'Sheet1 '!$G45)*'Sheet1 '!$H45)</f>
        <v/>
      </c>
      <c r="W38" s="12" t="str">
        <f>IF('Pick Up 2024 Base'!W38="","",('Pick Up 2024 Base'!W38+'Sheet1 '!$G45)*'Sheet1 '!$H45)</f>
        <v/>
      </c>
      <c r="X38" s="12" t="str">
        <f>IF('Pick Up 2024 Base'!X38="","",('Pick Up 2024 Base'!X38+'Sheet1 '!$G45)*'Sheet1 '!$H45)</f>
        <v/>
      </c>
      <c r="Y38" s="12" t="str">
        <f>IF('Pick Up 2024 Base'!Y38="","",('Pick Up 2024 Base'!Y38+'Sheet1 '!$G45)*'Sheet1 '!$H45)</f>
        <v/>
      </c>
      <c r="Z38" s="12" t="str">
        <f>IF('Pick Up 2024 Base'!Z38="","",('Pick Up 2024 Base'!Z38+'Sheet1 '!$G45)*'Sheet1 '!$H45)</f>
        <v/>
      </c>
      <c r="AA38" s="12" t="str">
        <f>IF('Pick Up 2024 Base'!AA38="","",('Pick Up 2024 Base'!AA38+'Sheet1 '!$G45)*'Sheet1 '!$H45)</f>
        <v/>
      </c>
      <c r="AB38" s="12" t="str">
        <f>IF('Pick Up 2024 Base'!AB38="","",('Pick Up 2024 Base'!AB38+'Sheet1 '!$G45)*'Sheet1 '!$H45)</f>
        <v/>
      </c>
      <c r="AC38" s="12" t="str">
        <f>IF('Pick Up 2024 Base'!AC38="","",('Pick Up 2024 Base'!AC38+'Sheet1 '!$G45)*'Sheet1 '!$H45)</f>
        <v/>
      </c>
      <c r="AD38" s="12" t="str">
        <f>IF('Pick Up 2024 Base'!AD38="","",('Pick Up 2024 Base'!AD38+'Sheet1 '!$G45)*'Sheet1 '!$H45)</f>
        <v/>
      </c>
      <c r="AE38" s="12" t="str">
        <f>IF('Pick Up 2024 Base'!AE38="","",('Pick Up 2024 Base'!AE38+'Sheet1 '!$G45)*'Sheet1 '!$H45)</f>
        <v/>
      </c>
      <c r="AF38" s="12" t="str">
        <f>IF('Pick Up 2024 Base'!AF38="","",('Pick Up 2024 Base'!AF38+'Sheet1 '!$G45)*'Sheet1 '!$H45)</f>
        <v/>
      </c>
      <c r="AG38" s="12" t="str">
        <f>IF('Pick Up 2024 Base'!AG38="","",('Pick Up 2024 Base'!AG38+'Sheet1 '!$G45)*'Sheet1 '!$H45)</f>
        <v/>
      </c>
      <c r="AH38" s="12" t="str">
        <f>IF('Pick Up 2024 Base'!AH38="","",('Pick Up 2024 Base'!AH38+'Sheet1 '!$G45)*'Sheet1 '!$H45)</f>
        <v/>
      </c>
      <c r="AI38" s="12" t="str">
        <f>IF('Pick Up 2024 Base'!AI38="","",('Pick Up 2024 Base'!AI38+'Sheet1 '!$G45)*'Sheet1 '!$H45)</f>
        <v/>
      </c>
      <c r="AJ38" s="12" t="str">
        <f>IF('Pick Up 2024 Base'!AJ38="","",('Pick Up 2024 Base'!AJ38+'Sheet1 '!$G45)*'Sheet1 '!$H45)</f>
        <v/>
      </c>
      <c r="AK38" s="12" t="str">
        <f>IF('Pick Up 2024 Base'!AK38="","",('Pick Up 2024 Base'!AK38+'Sheet1 '!$G45)*'Sheet1 '!$H45)</f>
        <v/>
      </c>
      <c r="AL38" s="12" t="str">
        <f>IF('Pick Up 2024 Base'!AL38="","",('Pick Up 2024 Base'!AL38+'Sheet1 '!$G45)*'Sheet1 '!$H45)</f>
        <v/>
      </c>
      <c r="AM38" s="12" t="str">
        <f>IF('Pick Up 2024 Base'!AM38="","",('Pick Up 2024 Base'!AM38+'Sheet1 '!$G45)*'Sheet1 '!$H45)</f>
        <v/>
      </c>
      <c r="AN38" s="12" t="str">
        <f>IF('Pick Up 2024 Base'!AN38="","",('Pick Up 2024 Base'!AN38+'Sheet1 '!$G45)*'Sheet1 '!$H45)</f>
        <v/>
      </c>
      <c r="AO38" s="12" t="str">
        <f>IF('Pick Up 2024 Base'!AO38="","",('Pick Up 2024 Base'!AO38+'Sheet1 '!$G45)*'Sheet1 '!$H45)</f>
        <v/>
      </c>
      <c r="AP38" s="12" t="str">
        <f>IF('Pick Up 2024 Base'!AP38="","",('Pick Up 2024 Base'!AP38+'Sheet1 '!$G45)*'Sheet1 '!$H45)</f>
        <v/>
      </c>
      <c r="AQ38" s="12" t="str">
        <f>IF('Pick Up 2024 Base'!AQ38="","",('Pick Up 2024 Base'!AQ38+'Sheet1 '!$G45)*'Sheet1 '!$H45)</f>
        <v/>
      </c>
      <c r="AR38" s="12" t="str">
        <f>IF('Pick Up 2024 Base'!AR38="","",('Pick Up 2024 Base'!AR38+'Sheet1 '!$G45)*'Sheet1 '!$H45)</f>
        <v/>
      </c>
      <c r="AS38" s="12" t="str">
        <f>IF('Pick Up 2024 Base'!AS38="","",('Pick Up 2024 Base'!AS38+'Sheet1 '!$G45)*'Sheet1 '!$H45)</f>
        <v/>
      </c>
      <c r="AT38" s="12" t="str">
        <f>IF('Pick Up 2024 Base'!AT38="","",('Pick Up 2024 Base'!AT38+'Sheet1 '!$G45)*'Sheet1 '!$H45)</f>
        <v/>
      </c>
      <c r="AU38" s="12" t="str">
        <f>IF('Pick Up 2024 Base'!AU38="","",('Pick Up 2024 Base'!AU38+'Sheet1 '!$G45)*'Sheet1 '!$H45)</f>
        <v/>
      </c>
      <c r="AV38" s="12" t="str">
        <f>IF('Pick Up 2024 Base'!AV38="","",('Pick Up 2024 Base'!AV38+'Sheet1 '!$G45)*'Sheet1 '!$H45)</f>
        <v/>
      </c>
      <c r="AW38" s="12" t="str">
        <f>IF('Pick Up 2024 Base'!AW38="","",('Pick Up 2024 Base'!AW38+'Sheet1 '!$G45)*'Sheet1 '!$H45)</f>
        <v/>
      </c>
      <c r="AX38" s="12" t="str">
        <f>IF('Pick Up 2024 Base'!AX38="","",('Pick Up 2024 Base'!AX38+'Sheet1 '!$G45)*'Sheet1 '!$H45)</f>
        <v/>
      </c>
      <c r="AY38" s="12" t="str">
        <f>IF('Pick Up 2024 Base'!AY38="","",('Pick Up 2024 Base'!AY38+'Sheet1 '!$G45)*'Sheet1 '!$H45)</f>
        <v/>
      </c>
    </row>
    <row r="39" spans="1:51" ht="14.25" x14ac:dyDescent="0.2">
      <c r="A39" s="3">
        <v>35</v>
      </c>
      <c r="B39" s="80" t="s">
        <v>34</v>
      </c>
      <c r="C39" s="81"/>
      <c r="D39" s="82"/>
      <c r="E39" s="4" t="s">
        <v>27</v>
      </c>
      <c r="F39" s="11" t="s">
        <v>28</v>
      </c>
      <c r="G39" s="12" t="str">
        <f>IF('Pick Up 2024 Base'!G39="","",('Pick Up 2024 Base'!G39+'Sheet1 '!$G46)*'Sheet1 '!$H46)</f>
        <v/>
      </c>
      <c r="H39" s="12" t="str">
        <f>IF('Pick Up 2024 Base'!H39="","",('Pick Up 2024 Base'!H39+'Sheet1 '!$G46)*'Sheet1 '!$H46)</f>
        <v/>
      </c>
      <c r="I39" s="12" t="str">
        <f>IF('Pick Up 2024 Base'!I39="","",('Pick Up 2024 Base'!I39+'Sheet1 '!$G46)*'Sheet1 '!$H46)</f>
        <v/>
      </c>
      <c r="J39" s="12" t="str">
        <f>IF('Pick Up 2024 Base'!J39="","",('Pick Up 2024 Base'!J39+'Sheet1 '!$G46)*'Sheet1 '!$H46)</f>
        <v/>
      </c>
      <c r="K39" s="12">
        <f>IF('Pick Up 2024 Base'!K39="","",('Pick Up 2024 Base'!K39+'Sheet1 '!$G46)*'Sheet1 '!$H46)</f>
        <v>0</v>
      </c>
      <c r="L39" s="12">
        <f>IF('Pick Up 2024 Base'!L39="","",('Pick Up 2024 Base'!L39+'Sheet1 '!$G46)*'Sheet1 '!$H46)</f>
        <v>0</v>
      </c>
      <c r="M39" s="12" t="str">
        <f>IF('Pick Up 2024 Base'!M39="","",('Pick Up 2024 Base'!M39+'Sheet1 '!$G46)*'Sheet1 '!$H46)</f>
        <v/>
      </c>
      <c r="N39" s="12" t="str">
        <f>IF('Pick Up 2024 Base'!N39="","",('Pick Up 2024 Base'!N39+'Sheet1 '!$G46)*'Sheet1 '!$H46)</f>
        <v/>
      </c>
      <c r="O39" s="12" t="str">
        <f>IF('Pick Up 2024 Base'!O39="","",('Pick Up 2024 Base'!O39+'Sheet1 '!$G46)*'Sheet1 '!$H46)</f>
        <v/>
      </c>
      <c r="P39" s="12" t="str">
        <f>IF('Pick Up 2024 Base'!P39="","",('Pick Up 2024 Base'!P39+'Sheet1 '!$G46)*'Sheet1 '!$H46)</f>
        <v/>
      </c>
      <c r="Q39" s="12" t="str">
        <f>IF('Pick Up 2024 Base'!Q39="","",('Pick Up 2024 Base'!Q39+'Sheet1 '!$G46)*'Sheet1 '!$H46)</f>
        <v/>
      </c>
      <c r="R39" s="12" t="str">
        <f>IF('Pick Up 2024 Base'!R39="","",('Pick Up 2024 Base'!R39+'Sheet1 '!$G46)*'Sheet1 '!$H46)</f>
        <v/>
      </c>
      <c r="S39" s="12">
        <f>IF('Pick Up 2024 Base'!S39="","",('Pick Up 2024 Base'!S39+'Sheet1 '!$G46)*'Sheet1 '!$H46)</f>
        <v>0</v>
      </c>
      <c r="T39" s="12" t="str">
        <f>IF('Pick Up 2024 Base'!T39="","",('Pick Up 2024 Base'!T39+'Sheet1 '!$G46)*'Sheet1 '!$H46)</f>
        <v/>
      </c>
      <c r="U39" s="12">
        <f>IF('Pick Up 2024 Base'!U39="","",('Pick Up 2024 Base'!U39+'Sheet1 '!$G46)*'Sheet1 '!$H46)</f>
        <v>0</v>
      </c>
      <c r="V39" s="12" t="str">
        <f>IF('Pick Up 2024 Base'!V39="","",('Pick Up 2024 Base'!V39+'Sheet1 '!$G46)*'Sheet1 '!$H46)</f>
        <v/>
      </c>
      <c r="W39" s="12">
        <f>IF('Pick Up 2024 Base'!W39="","",('Pick Up 2024 Base'!W39+'Sheet1 '!$G46)*'Sheet1 '!$H46)</f>
        <v>0</v>
      </c>
      <c r="X39" s="12">
        <f>IF('Pick Up 2024 Base'!X39="","",('Pick Up 2024 Base'!X39+'Sheet1 '!$G46)*'Sheet1 '!$H46)</f>
        <v>0</v>
      </c>
      <c r="Y39" s="12" t="str">
        <f>IF('Pick Up 2024 Base'!Y39="","",('Pick Up 2024 Base'!Y39+'Sheet1 '!$G46)*'Sheet1 '!$H46)</f>
        <v/>
      </c>
      <c r="Z39" s="12" t="str">
        <f>IF('Pick Up 2024 Base'!Z39="","",('Pick Up 2024 Base'!Z39+'Sheet1 '!$G46)*'Sheet1 '!$H46)</f>
        <v/>
      </c>
      <c r="AA39" s="12" t="str">
        <f>IF('Pick Up 2024 Base'!AA39="","",('Pick Up 2024 Base'!AA39+'Sheet1 '!$G46)*'Sheet1 '!$H46)</f>
        <v/>
      </c>
      <c r="AB39" s="12" t="str">
        <f>IF('Pick Up 2024 Base'!AB39="","",('Pick Up 2024 Base'!AB39+'Sheet1 '!$G46)*'Sheet1 '!$H46)</f>
        <v/>
      </c>
      <c r="AC39" s="12" t="str">
        <f>IF('Pick Up 2024 Base'!AC39="","",('Pick Up 2024 Base'!AC39+'Sheet1 '!$G46)*'Sheet1 '!$H46)</f>
        <v/>
      </c>
      <c r="AD39" s="12" t="str">
        <f>IF('Pick Up 2024 Base'!AD39="","",('Pick Up 2024 Base'!AD39+'Sheet1 '!$G46)*'Sheet1 '!$H46)</f>
        <v/>
      </c>
      <c r="AE39" s="12" t="str">
        <f>IF('Pick Up 2024 Base'!AE39="","",('Pick Up 2024 Base'!AE39+'Sheet1 '!$G46)*'Sheet1 '!$H46)</f>
        <v/>
      </c>
      <c r="AF39" s="12">
        <f>IF('Pick Up 2024 Base'!AF39="","",('Pick Up 2024 Base'!AF39+'Sheet1 '!$G46)*'Sheet1 '!$H46)</f>
        <v>0</v>
      </c>
      <c r="AG39" s="12">
        <f>IF('Pick Up 2024 Base'!AG39="","",('Pick Up 2024 Base'!AG39+'Sheet1 '!$G46)*'Sheet1 '!$H46)</f>
        <v>0</v>
      </c>
      <c r="AH39" s="12">
        <f>IF('Pick Up 2024 Base'!AH39="","",('Pick Up 2024 Base'!AH39+'Sheet1 '!$G46)*'Sheet1 '!$H46)</f>
        <v>0</v>
      </c>
      <c r="AI39" s="12">
        <f>IF('Pick Up 2024 Base'!AI39="","",('Pick Up 2024 Base'!AI39+'Sheet1 '!$G46)*'Sheet1 '!$H46)</f>
        <v>0</v>
      </c>
      <c r="AJ39" s="12">
        <f>IF('Pick Up 2024 Base'!AJ39="","",('Pick Up 2024 Base'!AJ39+'Sheet1 '!$G46)*'Sheet1 '!$H46)</f>
        <v>0</v>
      </c>
      <c r="AK39" s="12" t="str">
        <f>IF('Pick Up 2024 Base'!AK39="","",('Pick Up 2024 Base'!AK39+'Sheet1 '!$G46)*'Sheet1 '!$H46)</f>
        <v/>
      </c>
      <c r="AL39" s="12">
        <f>IF('Pick Up 2024 Base'!AL39="","",('Pick Up 2024 Base'!AL39+'Sheet1 '!$G46)*'Sheet1 '!$H46)</f>
        <v>0</v>
      </c>
      <c r="AM39" s="12">
        <f>IF('Pick Up 2024 Base'!AM39="","",('Pick Up 2024 Base'!AM39+'Sheet1 '!$G46)*'Sheet1 '!$H46)</f>
        <v>0</v>
      </c>
      <c r="AN39" s="12" t="str">
        <f>IF('Pick Up 2024 Base'!AN39="","",('Pick Up 2024 Base'!AN39+'Sheet1 '!$G46)*'Sheet1 '!$H46)</f>
        <v/>
      </c>
      <c r="AO39" s="12">
        <f>IF('Pick Up 2024 Base'!AO39="","",('Pick Up 2024 Base'!AO39+'Sheet1 '!$G46)*'Sheet1 '!$H46)</f>
        <v>0</v>
      </c>
      <c r="AP39" s="12" t="str">
        <f>IF('Pick Up 2024 Base'!AP39="","",('Pick Up 2024 Base'!AP39+'Sheet1 '!$G46)*'Sheet1 '!$H46)</f>
        <v/>
      </c>
      <c r="AQ39" s="12" t="str">
        <f>IF('Pick Up 2024 Base'!AQ39="","",('Pick Up 2024 Base'!AQ39+'Sheet1 '!$G46)*'Sheet1 '!$H46)</f>
        <v/>
      </c>
      <c r="AR39" s="12">
        <f>IF('Pick Up 2024 Base'!AR39="","",('Pick Up 2024 Base'!AR39+'Sheet1 '!$G46)*'Sheet1 '!$H46)</f>
        <v>0</v>
      </c>
      <c r="AS39" s="12">
        <f>IF('Pick Up 2024 Base'!AS39="","",('Pick Up 2024 Base'!AS39+'Sheet1 '!$G46)*'Sheet1 '!$H46)</f>
        <v>0</v>
      </c>
      <c r="AT39" s="12">
        <f>IF('Pick Up 2024 Base'!AT39="","",('Pick Up 2024 Base'!AT39+'Sheet1 '!$G46)*'Sheet1 '!$H46)</f>
        <v>0</v>
      </c>
      <c r="AU39" s="12" t="str">
        <f>IF('Pick Up 2024 Base'!AU39="","",('Pick Up 2024 Base'!AU39+'Sheet1 '!$G46)*'Sheet1 '!$H46)</f>
        <v/>
      </c>
      <c r="AV39" s="12" t="str">
        <f>IF('Pick Up 2024 Base'!AV39="","",('Pick Up 2024 Base'!AV39+'Sheet1 '!$G46)*'Sheet1 '!$H46)</f>
        <v/>
      </c>
      <c r="AW39" s="12" t="str">
        <f>IF('Pick Up 2024 Base'!AW39="","",('Pick Up 2024 Base'!AW39+'Sheet1 '!$G46)*'Sheet1 '!$H46)</f>
        <v/>
      </c>
      <c r="AX39" s="12" t="str">
        <f>IF('Pick Up 2024 Base'!AX39="","",('Pick Up 2024 Base'!AX39+'Sheet1 '!$G46)*'Sheet1 '!$H46)</f>
        <v/>
      </c>
      <c r="AY39" s="12" t="str">
        <f>IF('Pick Up 2024 Base'!AY39="","",('Pick Up 2024 Base'!AY39+'Sheet1 '!$G46)*'Sheet1 '!$H46)</f>
        <v/>
      </c>
    </row>
    <row r="40" spans="1:51" ht="14.25" x14ac:dyDescent="0.2">
      <c r="A40" s="3">
        <v>36</v>
      </c>
      <c r="B40" s="80" t="s">
        <v>34</v>
      </c>
      <c r="C40" s="81"/>
      <c r="D40" s="82"/>
      <c r="E40" s="4" t="s">
        <v>29</v>
      </c>
      <c r="F40" s="11" t="s">
        <v>28</v>
      </c>
      <c r="G40" s="12" t="str">
        <f>IF('Pick Up 2024 Base'!G40="","",('Pick Up 2024 Base'!G40+'Sheet1 '!$G47)*'Sheet1 '!$H47)</f>
        <v/>
      </c>
      <c r="H40" s="12" t="str">
        <f>IF('Pick Up 2024 Base'!H40="","",('Pick Up 2024 Base'!H40+'Sheet1 '!$G47)*'Sheet1 '!$H47)</f>
        <v/>
      </c>
      <c r="I40" s="12" t="str">
        <f>IF('Pick Up 2024 Base'!I40="","",('Pick Up 2024 Base'!I40+'Sheet1 '!$G47)*'Sheet1 '!$H47)</f>
        <v/>
      </c>
      <c r="J40" s="12" t="str">
        <f>IF('Pick Up 2024 Base'!J40="","",('Pick Up 2024 Base'!J40+'Sheet1 '!$G47)*'Sheet1 '!$H47)</f>
        <v/>
      </c>
      <c r="K40" s="12">
        <f>IF('Pick Up 2024 Base'!K40="","",('Pick Up 2024 Base'!K40+'Sheet1 '!$G47)*'Sheet1 '!$H47)</f>
        <v>0</v>
      </c>
      <c r="L40" s="12">
        <f>IF('Pick Up 2024 Base'!L40="","",('Pick Up 2024 Base'!L40+'Sheet1 '!$G47)*'Sheet1 '!$H47)</f>
        <v>0</v>
      </c>
      <c r="M40" s="12" t="str">
        <f>IF('Pick Up 2024 Base'!M40="","",('Pick Up 2024 Base'!M40+'Sheet1 '!$G47)*'Sheet1 '!$H47)</f>
        <v/>
      </c>
      <c r="N40" s="12" t="str">
        <f>IF('Pick Up 2024 Base'!N40="","",('Pick Up 2024 Base'!N40+'Sheet1 '!$G47)*'Sheet1 '!$H47)</f>
        <v/>
      </c>
      <c r="O40" s="12" t="str">
        <f>IF('Pick Up 2024 Base'!O40="","",('Pick Up 2024 Base'!O40+'Sheet1 '!$G47)*'Sheet1 '!$H47)</f>
        <v/>
      </c>
      <c r="P40" s="12" t="str">
        <f>IF('Pick Up 2024 Base'!P40="","",('Pick Up 2024 Base'!P40+'Sheet1 '!$G47)*'Sheet1 '!$H47)</f>
        <v/>
      </c>
      <c r="Q40" s="12" t="str">
        <f>IF('Pick Up 2024 Base'!Q40="","",('Pick Up 2024 Base'!Q40+'Sheet1 '!$G47)*'Sheet1 '!$H47)</f>
        <v/>
      </c>
      <c r="R40" s="12" t="str">
        <f>IF('Pick Up 2024 Base'!R40="","",('Pick Up 2024 Base'!R40+'Sheet1 '!$G47)*'Sheet1 '!$H47)</f>
        <v/>
      </c>
      <c r="S40" s="12" t="str">
        <f>IF('Pick Up 2024 Base'!S40="","",('Pick Up 2024 Base'!S40+'Sheet1 '!$G47)*'Sheet1 '!$H47)</f>
        <v/>
      </c>
      <c r="T40" s="12" t="str">
        <f>IF('Pick Up 2024 Base'!T40="","",('Pick Up 2024 Base'!T40+'Sheet1 '!$G47)*'Sheet1 '!$H47)</f>
        <v/>
      </c>
      <c r="U40" s="12">
        <f>IF('Pick Up 2024 Base'!U40="","",('Pick Up 2024 Base'!U40+'Sheet1 '!$G47)*'Sheet1 '!$H47)</f>
        <v>0</v>
      </c>
      <c r="V40" s="12" t="str">
        <f>IF('Pick Up 2024 Base'!V40="","",('Pick Up 2024 Base'!V40+'Sheet1 '!$G47)*'Sheet1 '!$H47)</f>
        <v/>
      </c>
      <c r="W40" s="12" t="str">
        <f>IF('Pick Up 2024 Base'!W40="","",('Pick Up 2024 Base'!W40+'Sheet1 '!$G47)*'Sheet1 '!$H47)</f>
        <v/>
      </c>
      <c r="X40" s="12" t="str">
        <f>IF('Pick Up 2024 Base'!X40="","",('Pick Up 2024 Base'!X40+'Sheet1 '!$G47)*'Sheet1 '!$H47)</f>
        <v/>
      </c>
      <c r="Y40" s="12" t="str">
        <f>IF('Pick Up 2024 Base'!Y40="","",('Pick Up 2024 Base'!Y40+'Sheet1 '!$G47)*'Sheet1 '!$H47)</f>
        <v/>
      </c>
      <c r="Z40" s="12" t="str">
        <f>IF('Pick Up 2024 Base'!Z40="","",('Pick Up 2024 Base'!Z40+'Sheet1 '!$G47)*'Sheet1 '!$H47)</f>
        <v/>
      </c>
      <c r="AA40" s="12" t="str">
        <f>IF('Pick Up 2024 Base'!AA40="","",('Pick Up 2024 Base'!AA40+'Sheet1 '!$G47)*'Sheet1 '!$H47)</f>
        <v/>
      </c>
      <c r="AB40" s="12" t="str">
        <f>IF('Pick Up 2024 Base'!AB40="","",('Pick Up 2024 Base'!AB40+'Sheet1 '!$G47)*'Sheet1 '!$H47)</f>
        <v/>
      </c>
      <c r="AC40" s="12" t="str">
        <f>IF('Pick Up 2024 Base'!AC40="","",('Pick Up 2024 Base'!AC40+'Sheet1 '!$G47)*'Sheet1 '!$H47)</f>
        <v/>
      </c>
      <c r="AD40" s="12" t="str">
        <f>IF('Pick Up 2024 Base'!AD40="","",('Pick Up 2024 Base'!AD40+'Sheet1 '!$G47)*'Sheet1 '!$H47)</f>
        <v/>
      </c>
      <c r="AE40" s="12" t="str">
        <f>IF('Pick Up 2024 Base'!AE40="","",('Pick Up 2024 Base'!AE40+'Sheet1 '!$G47)*'Sheet1 '!$H47)</f>
        <v/>
      </c>
      <c r="AF40" s="12">
        <f>IF('Pick Up 2024 Base'!AF40="","",('Pick Up 2024 Base'!AF40+'Sheet1 '!$G47)*'Sheet1 '!$H47)</f>
        <v>0</v>
      </c>
      <c r="AG40" s="12">
        <f>IF('Pick Up 2024 Base'!AG40="","",('Pick Up 2024 Base'!AG40+'Sheet1 '!$G47)*'Sheet1 '!$H47)</f>
        <v>0</v>
      </c>
      <c r="AH40" s="12">
        <f>IF('Pick Up 2024 Base'!AH40="","",('Pick Up 2024 Base'!AH40+'Sheet1 '!$G47)*'Sheet1 '!$H47)</f>
        <v>0</v>
      </c>
      <c r="AI40" s="12" t="str">
        <f>IF('Pick Up 2024 Base'!AI40="","",('Pick Up 2024 Base'!AI40+'Sheet1 '!$G47)*'Sheet1 '!$H47)</f>
        <v/>
      </c>
      <c r="AJ40" s="12">
        <f>IF('Pick Up 2024 Base'!AJ40="","",('Pick Up 2024 Base'!AJ40+'Sheet1 '!$G47)*'Sheet1 '!$H47)</f>
        <v>0</v>
      </c>
      <c r="AK40" s="12" t="str">
        <f>IF('Pick Up 2024 Base'!AK40="","",('Pick Up 2024 Base'!AK40+'Sheet1 '!$G47)*'Sheet1 '!$H47)</f>
        <v/>
      </c>
      <c r="AL40" s="12" t="str">
        <f>IF('Pick Up 2024 Base'!AL40="","",('Pick Up 2024 Base'!AL40+'Sheet1 '!$G47)*'Sheet1 '!$H47)</f>
        <v/>
      </c>
      <c r="AM40" s="12">
        <f>IF('Pick Up 2024 Base'!AM40="","",('Pick Up 2024 Base'!AM40+'Sheet1 '!$G47)*'Sheet1 '!$H47)</f>
        <v>0</v>
      </c>
      <c r="AN40" s="12" t="str">
        <f>IF('Pick Up 2024 Base'!AN40="","",('Pick Up 2024 Base'!AN40+'Sheet1 '!$G47)*'Sheet1 '!$H47)</f>
        <v/>
      </c>
      <c r="AO40" s="12">
        <f>IF('Pick Up 2024 Base'!AO40="","",('Pick Up 2024 Base'!AO40+'Sheet1 '!$G47)*'Sheet1 '!$H47)</f>
        <v>0</v>
      </c>
      <c r="AP40" s="12" t="str">
        <f>IF('Pick Up 2024 Base'!AP40="","",('Pick Up 2024 Base'!AP40+'Sheet1 '!$G47)*'Sheet1 '!$H47)</f>
        <v/>
      </c>
      <c r="AQ40" s="12" t="str">
        <f>IF('Pick Up 2024 Base'!AQ40="","",('Pick Up 2024 Base'!AQ40+'Sheet1 '!$G47)*'Sheet1 '!$H47)</f>
        <v/>
      </c>
      <c r="AR40" s="12" t="str">
        <f>IF('Pick Up 2024 Base'!AR40="","",('Pick Up 2024 Base'!AR40+'Sheet1 '!$G47)*'Sheet1 '!$H47)</f>
        <v/>
      </c>
      <c r="AS40" s="12" t="str">
        <f>IF('Pick Up 2024 Base'!AS40="","",('Pick Up 2024 Base'!AS40+'Sheet1 '!$G47)*'Sheet1 '!$H47)</f>
        <v/>
      </c>
      <c r="AT40" s="12" t="str">
        <f>IF('Pick Up 2024 Base'!AT40="","",('Pick Up 2024 Base'!AT40+'Sheet1 '!$G47)*'Sheet1 '!$H47)</f>
        <v/>
      </c>
      <c r="AU40" s="12" t="str">
        <f>IF('Pick Up 2024 Base'!AU40="","",('Pick Up 2024 Base'!AU40+'Sheet1 '!$G47)*'Sheet1 '!$H47)</f>
        <v/>
      </c>
      <c r="AV40" s="12" t="str">
        <f>IF('Pick Up 2024 Base'!AV40="","",('Pick Up 2024 Base'!AV40+'Sheet1 '!$G47)*'Sheet1 '!$H47)</f>
        <v/>
      </c>
      <c r="AW40" s="12" t="str">
        <f>IF('Pick Up 2024 Base'!AW40="","",('Pick Up 2024 Base'!AW40+'Sheet1 '!$G47)*'Sheet1 '!$H47)</f>
        <v/>
      </c>
      <c r="AX40" s="12" t="str">
        <f>IF('Pick Up 2024 Base'!AX40="","",('Pick Up 2024 Base'!AX40+'Sheet1 '!$G47)*'Sheet1 '!$H47)</f>
        <v/>
      </c>
      <c r="AY40" s="12" t="str">
        <f>IF('Pick Up 2024 Base'!AY40="","",('Pick Up 2024 Base'!AY40+'Sheet1 '!$G47)*'Sheet1 '!$H47)</f>
        <v/>
      </c>
    </row>
    <row r="41" spans="1:51" ht="14.25" x14ac:dyDescent="0.2">
      <c r="A41" s="3">
        <v>37</v>
      </c>
      <c r="B41" s="80" t="s">
        <v>35</v>
      </c>
      <c r="C41" s="81"/>
      <c r="D41" s="82"/>
      <c r="E41" s="6" t="s">
        <v>29</v>
      </c>
      <c r="F41" s="11" t="s">
        <v>28</v>
      </c>
      <c r="G41" s="12" t="str">
        <f>IF('Pick Up 2024 Base'!G41="","",('Pick Up 2024 Base'!G41+'Sheet1 '!$G48)*'Sheet1 '!$H48)</f>
        <v/>
      </c>
      <c r="H41" s="12" t="str">
        <f>IF('Pick Up 2024 Base'!H41="","",('Pick Up 2024 Base'!H41+'Sheet1 '!$G48)*'Sheet1 '!$H48)</f>
        <v/>
      </c>
      <c r="I41" s="12" t="str">
        <f>IF('Pick Up 2024 Base'!I41="","",('Pick Up 2024 Base'!I41+'Sheet1 '!$G48)*'Sheet1 '!$H48)</f>
        <v/>
      </c>
      <c r="J41" s="12" t="str">
        <f>IF('Pick Up 2024 Base'!J41="","",('Pick Up 2024 Base'!J41+'Sheet1 '!$G48)*'Sheet1 '!$H48)</f>
        <v/>
      </c>
      <c r="K41" s="12" t="str">
        <f>IF('Pick Up 2024 Base'!K41="","",('Pick Up 2024 Base'!K41+'Sheet1 '!$G48)*'Sheet1 '!$H48)</f>
        <v/>
      </c>
      <c r="L41" s="12" t="str">
        <f>IF('Pick Up 2024 Base'!L41="","",('Pick Up 2024 Base'!L41+'Sheet1 '!$G48)*'Sheet1 '!$H48)</f>
        <v/>
      </c>
      <c r="M41" s="12" t="str">
        <f>IF('Pick Up 2024 Base'!M41="","",('Pick Up 2024 Base'!M41+'Sheet1 '!$G48)*'Sheet1 '!$H48)</f>
        <v/>
      </c>
      <c r="N41" s="12" t="str">
        <f>IF('Pick Up 2024 Base'!N41="","",('Pick Up 2024 Base'!N41+'Sheet1 '!$G48)*'Sheet1 '!$H48)</f>
        <v/>
      </c>
      <c r="O41" s="12" t="str">
        <f>IF('Pick Up 2024 Base'!O41="","",('Pick Up 2024 Base'!O41+'Sheet1 '!$G48)*'Sheet1 '!$H48)</f>
        <v/>
      </c>
      <c r="P41" s="12" t="str">
        <f>IF('Pick Up 2024 Base'!P41="","",('Pick Up 2024 Base'!P41+'Sheet1 '!$G48)*'Sheet1 '!$H48)</f>
        <v/>
      </c>
      <c r="Q41" s="12" t="str">
        <f>IF('Pick Up 2024 Base'!Q41="","",('Pick Up 2024 Base'!Q41+'Sheet1 '!$G48)*'Sheet1 '!$H48)</f>
        <v/>
      </c>
      <c r="R41" s="12" t="str">
        <f>IF('Pick Up 2024 Base'!R41="","",('Pick Up 2024 Base'!R41+'Sheet1 '!$G48)*'Sheet1 '!$H48)</f>
        <v/>
      </c>
      <c r="S41" s="12" t="str">
        <f>IF('Pick Up 2024 Base'!S41="","",('Pick Up 2024 Base'!S41+'Sheet1 '!$G48)*'Sheet1 '!$H48)</f>
        <v/>
      </c>
      <c r="T41" s="12" t="str">
        <f>IF('Pick Up 2024 Base'!T41="","",('Pick Up 2024 Base'!T41+'Sheet1 '!$G48)*'Sheet1 '!$H48)</f>
        <v/>
      </c>
      <c r="U41" s="12" t="str">
        <f>IF('Pick Up 2024 Base'!U41="","",('Pick Up 2024 Base'!U41+'Sheet1 '!$G48)*'Sheet1 '!$H48)</f>
        <v/>
      </c>
      <c r="V41" s="12" t="str">
        <f>IF('Pick Up 2024 Base'!V41="","",('Pick Up 2024 Base'!V41+'Sheet1 '!$G48)*'Sheet1 '!$H48)</f>
        <v/>
      </c>
      <c r="W41" s="12" t="str">
        <f>IF('Pick Up 2024 Base'!W41="","",('Pick Up 2024 Base'!W41+'Sheet1 '!$G48)*'Sheet1 '!$H48)</f>
        <v/>
      </c>
      <c r="X41" s="12" t="str">
        <f>IF('Pick Up 2024 Base'!X41="","",('Pick Up 2024 Base'!X41+'Sheet1 '!$G48)*'Sheet1 '!$H48)</f>
        <v/>
      </c>
      <c r="Y41" s="12" t="str">
        <f>IF('Pick Up 2024 Base'!Y41="","",('Pick Up 2024 Base'!Y41+'Sheet1 '!$G48)*'Sheet1 '!$H48)</f>
        <v/>
      </c>
      <c r="Z41" s="12" t="str">
        <f>IF('Pick Up 2024 Base'!Z41="","",('Pick Up 2024 Base'!Z41+'Sheet1 '!$G48)*'Sheet1 '!$H48)</f>
        <v/>
      </c>
      <c r="AA41" s="12" t="str">
        <f>IF('Pick Up 2024 Base'!AA41="","",('Pick Up 2024 Base'!AA41+'Sheet1 '!$G48)*'Sheet1 '!$H48)</f>
        <v/>
      </c>
      <c r="AB41" s="12" t="str">
        <f>IF('Pick Up 2024 Base'!AB41="","",('Pick Up 2024 Base'!AB41+'Sheet1 '!$G48)*'Sheet1 '!$H48)</f>
        <v/>
      </c>
      <c r="AC41" s="12" t="str">
        <f>IF('Pick Up 2024 Base'!AC41="","",('Pick Up 2024 Base'!AC41+'Sheet1 '!$G48)*'Sheet1 '!$H48)</f>
        <v/>
      </c>
      <c r="AD41" s="12" t="str">
        <f>IF('Pick Up 2024 Base'!AD41="","",('Pick Up 2024 Base'!AD41+'Sheet1 '!$G48)*'Sheet1 '!$H48)</f>
        <v/>
      </c>
      <c r="AE41" s="12" t="str">
        <f>IF('Pick Up 2024 Base'!AE41="","",('Pick Up 2024 Base'!AE41+'Sheet1 '!$G48)*'Sheet1 '!$H48)</f>
        <v/>
      </c>
      <c r="AF41" s="12" t="str">
        <f>IF('Pick Up 2024 Base'!AF41="","",('Pick Up 2024 Base'!AF41+'Sheet1 '!$G48)*'Sheet1 '!$H48)</f>
        <v/>
      </c>
      <c r="AG41" s="12" t="str">
        <f>IF('Pick Up 2024 Base'!AG41="","",('Pick Up 2024 Base'!AG41+'Sheet1 '!$G48)*'Sheet1 '!$H48)</f>
        <v/>
      </c>
      <c r="AH41" s="12" t="str">
        <f>IF('Pick Up 2024 Base'!AH41="","",('Pick Up 2024 Base'!AH41+'Sheet1 '!$G48)*'Sheet1 '!$H48)</f>
        <v/>
      </c>
      <c r="AI41" s="12" t="str">
        <f>IF('Pick Up 2024 Base'!AI41="","",('Pick Up 2024 Base'!AI41+'Sheet1 '!$G48)*'Sheet1 '!$H48)</f>
        <v/>
      </c>
      <c r="AJ41" s="12" t="str">
        <f>IF('Pick Up 2024 Base'!AJ41="","",('Pick Up 2024 Base'!AJ41+'Sheet1 '!$G48)*'Sheet1 '!$H48)</f>
        <v/>
      </c>
      <c r="AK41" s="12" t="str">
        <f>IF('Pick Up 2024 Base'!AK41="","",('Pick Up 2024 Base'!AK41+'Sheet1 '!$G48)*'Sheet1 '!$H48)</f>
        <v/>
      </c>
      <c r="AL41" s="12" t="str">
        <f>IF('Pick Up 2024 Base'!AL41="","",('Pick Up 2024 Base'!AL41+'Sheet1 '!$G48)*'Sheet1 '!$H48)</f>
        <v/>
      </c>
      <c r="AM41" s="12" t="str">
        <f>IF('Pick Up 2024 Base'!AM41="","",('Pick Up 2024 Base'!AM41+'Sheet1 '!$G48)*'Sheet1 '!$H48)</f>
        <v/>
      </c>
      <c r="AN41" s="12" t="str">
        <f>IF('Pick Up 2024 Base'!AN41="","",('Pick Up 2024 Base'!AN41+'Sheet1 '!$G48)*'Sheet1 '!$H48)</f>
        <v/>
      </c>
      <c r="AO41" s="12" t="str">
        <f>IF('Pick Up 2024 Base'!AO41="","",('Pick Up 2024 Base'!AO41+'Sheet1 '!$G48)*'Sheet1 '!$H48)</f>
        <v/>
      </c>
      <c r="AP41" s="12" t="str">
        <f>IF('Pick Up 2024 Base'!AP41="","",('Pick Up 2024 Base'!AP41+'Sheet1 '!$G48)*'Sheet1 '!$H48)</f>
        <v/>
      </c>
      <c r="AQ41" s="12" t="str">
        <f>IF('Pick Up 2024 Base'!AQ41="","",('Pick Up 2024 Base'!AQ41+'Sheet1 '!$G48)*'Sheet1 '!$H48)</f>
        <v/>
      </c>
      <c r="AR41" s="12" t="str">
        <f>IF('Pick Up 2024 Base'!AR41="","",('Pick Up 2024 Base'!AR41+'Sheet1 '!$G48)*'Sheet1 '!$H48)</f>
        <v/>
      </c>
      <c r="AS41" s="12" t="str">
        <f>IF('Pick Up 2024 Base'!AS41="","",('Pick Up 2024 Base'!AS41+'Sheet1 '!$G48)*'Sheet1 '!$H48)</f>
        <v/>
      </c>
      <c r="AT41" s="12" t="str">
        <f>IF('Pick Up 2024 Base'!AT41="","",('Pick Up 2024 Base'!AT41+'Sheet1 '!$G48)*'Sheet1 '!$H48)</f>
        <v/>
      </c>
      <c r="AU41" s="12" t="str">
        <f>IF('Pick Up 2024 Base'!AU41="","",('Pick Up 2024 Base'!AU41+'Sheet1 '!$G48)*'Sheet1 '!$H48)</f>
        <v/>
      </c>
      <c r="AV41" s="12" t="str">
        <f>IF('Pick Up 2024 Base'!AV41="","",('Pick Up 2024 Base'!AV41+'Sheet1 '!$G48)*'Sheet1 '!$H48)</f>
        <v/>
      </c>
      <c r="AW41" s="12" t="str">
        <f>IF('Pick Up 2024 Base'!AW41="","",('Pick Up 2024 Base'!AW41+'Sheet1 '!$G48)*'Sheet1 '!$H48)</f>
        <v/>
      </c>
      <c r="AX41" s="12" t="str">
        <f>IF('Pick Up 2024 Base'!AX41="","",('Pick Up 2024 Base'!AX41+'Sheet1 '!$G48)*'Sheet1 '!$H48)</f>
        <v/>
      </c>
      <c r="AY41" s="12" t="str">
        <f>IF('Pick Up 2024 Base'!AY41="","",('Pick Up 2024 Base'!AY41+'Sheet1 '!$G48)*'Sheet1 '!$H48)</f>
        <v/>
      </c>
    </row>
    <row r="42" spans="1:51" ht="14.25" x14ac:dyDescent="0.2">
      <c r="A42" s="3">
        <v>38</v>
      </c>
      <c r="B42" s="80" t="s">
        <v>22</v>
      </c>
      <c r="C42" s="81"/>
      <c r="D42" s="82"/>
      <c r="E42" s="4" t="s">
        <v>36</v>
      </c>
      <c r="F42" s="11" t="s">
        <v>28</v>
      </c>
      <c r="G42" s="12" t="str">
        <f>IF('Pick Up 2024 Base'!G42="","",('Pick Up 2024 Base'!G42+'Sheet1 '!$G49)*'Sheet1 '!$H49)</f>
        <v/>
      </c>
      <c r="H42" s="12" t="str">
        <f>IF('Pick Up 2024 Base'!H42="","",('Pick Up 2024 Base'!H42+'Sheet1 '!$G49)*'Sheet1 '!$H49)</f>
        <v/>
      </c>
      <c r="I42" s="12" t="str">
        <f>IF('Pick Up 2024 Base'!I42="","",('Pick Up 2024 Base'!I42+'Sheet1 '!$G49)*'Sheet1 '!$H49)</f>
        <v/>
      </c>
      <c r="J42" s="12" t="str">
        <f>IF('Pick Up 2024 Base'!J42="","",('Pick Up 2024 Base'!J42+'Sheet1 '!$G49)*'Sheet1 '!$H49)</f>
        <v/>
      </c>
      <c r="K42" s="12" t="str">
        <f>IF('Pick Up 2024 Base'!K42="","",('Pick Up 2024 Base'!K42+'Sheet1 '!$G49)*'Sheet1 '!$H49)</f>
        <v/>
      </c>
      <c r="L42" s="12" t="str">
        <f>IF('Pick Up 2024 Base'!L42="","",('Pick Up 2024 Base'!L42+'Sheet1 '!$G49)*'Sheet1 '!$H49)</f>
        <v/>
      </c>
      <c r="M42" s="12" t="str">
        <f>IF('Pick Up 2024 Base'!M42="","",('Pick Up 2024 Base'!M42+'Sheet1 '!$G49)*'Sheet1 '!$H49)</f>
        <v/>
      </c>
      <c r="N42" s="12" t="str">
        <f>IF('Pick Up 2024 Base'!N42="","",('Pick Up 2024 Base'!N42+'Sheet1 '!$G49)*'Sheet1 '!$H49)</f>
        <v/>
      </c>
      <c r="O42" s="12" t="str">
        <f>IF('Pick Up 2024 Base'!O42="","",('Pick Up 2024 Base'!O42+'Sheet1 '!$G49)*'Sheet1 '!$H49)</f>
        <v/>
      </c>
      <c r="P42" s="12" t="str">
        <f>IF('Pick Up 2024 Base'!P42="","",('Pick Up 2024 Base'!P42+'Sheet1 '!$G49)*'Sheet1 '!$H49)</f>
        <v/>
      </c>
      <c r="Q42" s="12" t="str">
        <f>IF('Pick Up 2024 Base'!Q42="","",('Pick Up 2024 Base'!Q42+'Sheet1 '!$G49)*'Sheet1 '!$H49)</f>
        <v/>
      </c>
      <c r="R42" s="12" t="str">
        <f>IF('Pick Up 2024 Base'!R42="","",('Pick Up 2024 Base'!R42+'Sheet1 '!$G49)*'Sheet1 '!$H49)</f>
        <v/>
      </c>
      <c r="S42" s="12" t="str">
        <f>IF('Pick Up 2024 Base'!S42="","",('Pick Up 2024 Base'!S42+'Sheet1 '!$G49)*'Sheet1 '!$H49)</f>
        <v/>
      </c>
      <c r="T42" s="12" t="str">
        <f>IF('Pick Up 2024 Base'!T42="","",('Pick Up 2024 Base'!T42+'Sheet1 '!$G49)*'Sheet1 '!$H49)</f>
        <v/>
      </c>
      <c r="U42" s="12" t="str">
        <f>IF('Pick Up 2024 Base'!U42="","",('Pick Up 2024 Base'!U42+'Sheet1 '!$G49)*'Sheet1 '!$H49)</f>
        <v/>
      </c>
      <c r="V42" s="12" t="str">
        <f>IF('Pick Up 2024 Base'!V42="","",('Pick Up 2024 Base'!V42+'Sheet1 '!$G49)*'Sheet1 '!$H49)</f>
        <v/>
      </c>
      <c r="W42" s="12" t="str">
        <f>IF('Pick Up 2024 Base'!W42="","",('Pick Up 2024 Base'!W42+'Sheet1 '!$G49)*'Sheet1 '!$H49)</f>
        <v/>
      </c>
      <c r="X42" s="12" t="str">
        <f>IF('Pick Up 2024 Base'!X42="","",('Pick Up 2024 Base'!X42+'Sheet1 '!$G49)*'Sheet1 '!$H49)</f>
        <v/>
      </c>
      <c r="Y42" s="12" t="str">
        <f>IF('Pick Up 2024 Base'!Y42="","",('Pick Up 2024 Base'!Y42+'Sheet1 '!$G49)*'Sheet1 '!$H49)</f>
        <v/>
      </c>
      <c r="Z42" s="12" t="str">
        <f>IF('Pick Up 2024 Base'!Z42="","",('Pick Up 2024 Base'!Z42+'Sheet1 '!$G49)*'Sheet1 '!$H49)</f>
        <v/>
      </c>
      <c r="AA42" s="12" t="str">
        <f>IF('Pick Up 2024 Base'!AA42="","",('Pick Up 2024 Base'!AA42+'Sheet1 '!$G49)*'Sheet1 '!$H49)</f>
        <v/>
      </c>
      <c r="AB42" s="12" t="str">
        <f>IF('Pick Up 2024 Base'!AB42="","",('Pick Up 2024 Base'!AB42+'Sheet1 '!$G49)*'Sheet1 '!$H49)</f>
        <v/>
      </c>
      <c r="AC42" s="12" t="str">
        <f>IF('Pick Up 2024 Base'!AC42="","",('Pick Up 2024 Base'!AC42+'Sheet1 '!$G49)*'Sheet1 '!$H49)</f>
        <v/>
      </c>
      <c r="AD42" s="12" t="str">
        <f>IF('Pick Up 2024 Base'!AD42="","",('Pick Up 2024 Base'!AD42+'Sheet1 '!$G49)*'Sheet1 '!$H49)</f>
        <v/>
      </c>
      <c r="AE42" s="12" t="str">
        <f>IF('Pick Up 2024 Base'!AE42="","",('Pick Up 2024 Base'!AE42+'Sheet1 '!$G49)*'Sheet1 '!$H49)</f>
        <v/>
      </c>
      <c r="AF42" s="12" t="str">
        <f>IF('Pick Up 2024 Base'!AF42="","",('Pick Up 2024 Base'!AF42+'Sheet1 '!$G49)*'Sheet1 '!$H49)</f>
        <v/>
      </c>
      <c r="AG42" s="12" t="str">
        <f>IF('Pick Up 2024 Base'!AG42="","",('Pick Up 2024 Base'!AG42+'Sheet1 '!$G49)*'Sheet1 '!$H49)</f>
        <v/>
      </c>
      <c r="AH42" s="12" t="str">
        <f>IF('Pick Up 2024 Base'!AH42="","",('Pick Up 2024 Base'!AH42+'Sheet1 '!$G49)*'Sheet1 '!$H49)</f>
        <v/>
      </c>
      <c r="AI42" s="12" t="str">
        <f>IF('Pick Up 2024 Base'!AI42="","",('Pick Up 2024 Base'!AI42+'Sheet1 '!$G49)*'Sheet1 '!$H49)</f>
        <v/>
      </c>
      <c r="AJ42" s="12" t="str">
        <f>IF('Pick Up 2024 Base'!AJ42="","",('Pick Up 2024 Base'!AJ42+'Sheet1 '!$G49)*'Sheet1 '!$H49)</f>
        <v/>
      </c>
      <c r="AK42" s="12" t="str">
        <f>IF('Pick Up 2024 Base'!AK42="","",('Pick Up 2024 Base'!AK42+'Sheet1 '!$G49)*'Sheet1 '!$H49)</f>
        <v/>
      </c>
      <c r="AL42" s="12" t="str">
        <f>IF('Pick Up 2024 Base'!AL42="","",('Pick Up 2024 Base'!AL42+'Sheet1 '!$G49)*'Sheet1 '!$H49)</f>
        <v/>
      </c>
      <c r="AM42" s="12" t="str">
        <f>IF('Pick Up 2024 Base'!AM42="","",('Pick Up 2024 Base'!AM42+'Sheet1 '!$G49)*'Sheet1 '!$H49)</f>
        <v/>
      </c>
      <c r="AN42" s="12" t="str">
        <f>IF('Pick Up 2024 Base'!AN42="","",('Pick Up 2024 Base'!AN42+'Sheet1 '!$G49)*'Sheet1 '!$H49)</f>
        <v/>
      </c>
      <c r="AO42" s="12" t="str">
        <f>IF('Pick Up 2024 Base'!AO42="","",('Pick Up 2024 Base'!AO42+'Sheet1 '!$G49)*'Sheet1 '!$H49)</f>
        <v/>
      </c>
      <c r="AP42" s="12" t="str">
        <f>IF('Pick Up 2024 Base'!AP42="","",('Pick Up 2024 Base'!AP42+'Sheet1 '!$G49)*'Sheet1 '!$H49)</f>
        <v/>
      </c>
      <c r="AQ42" s="12" t="str">
        <f>IF('Pick Up 2024 Base'!AQ42="","",('Pick Up 2024 Base'!AQ42+'Sheet1 '!$G49)*'Sheet1 '!$H49)</f>
        <v/>
      </c>
      <c r="AR42" s="12" t="str">
        <f>IF('Pick Up 2024 Base'!AR42="","",('Pick Up 2024 Base'!AR42+'Sheet1 '!$G49)*'Sheet1 '!$H49)</f>
        <v/>
      </c>
      <c r="AS42" s="12" t="str">
        <f>IF('Pick Up 2024 Base'!AS42="","",('Pick Up 2024 Base'!AS42+'Sheet1 '!$G49)*'Sheet1 '!$H49)</f>
        <v/>
      </c>
      <c r="AT42" s="12" t="str">
        <f>IF('Pick Up 2024 Base'!AT42="","",('Pick Up 2024 Base'!AT42+'Sheet1 '!$G49)*'Sheet1 '!$H49)</f>
        <v/>
      </c>
      <c r="AU42" s="12" t="str">
        <f>IF('Pick Up 2024 Base'!AU42="","",('Pick Up 2024 Base'!AU42+'Sheet1 '!$G49)*'Sheet1 '!$H49)</f>
        <v/>
      </c>
      <c r="AV42" s="12" t="str">
        <f>IF('Pick Up 2024 Base'!AV42="","",('Pick Up 2024 Base'!AV42+'Sheet1 '!$G49)*'Sheet1 '!$H49)</f>
        <v/>
      </c>
      <c r="AW42" s="12">
        <f>IF('Pick Up 2024 Base'!AW42="","",('Pick Up 2024 Base'!AW42+'Sheet1 '!$G49)*'Sheet1 '!$H49)</f>
        <v>0</v>
      </c>
      <c r="AX42" s="12" t="str">
        <f>IF('Pick Up 2024 Base'!AX42="","",('Pick Up 2024 Base'!AX42+'Sheet1 '!$G49)*'Sheet1 '!$H49)</f>
        <v/>
      </c>
      <c r="AY42" s="12" t="str">
        <f>IF('Pick Up 2024 Base'!AY42="","",('Pick Up 2024 Base'!AY42+'Sheet1 '!$G49)*'Sheet1 '!$H49)</f>
        <v/>
      </c>
    </row>
    <row r="43" spans="1:51" ht="14.25" x14ac:dyDescent="0.2">
      <c r="A43" s="3">
        <v>39</v>
      </c>
      <c r="B43" s="80" t="s">
        <v>18</v>
      </c>
      <c r="C43" s="81"/>
      <c r="D43" s="82"/>
      <c r="E43" s="4" t="s">
        <v>29</v>
      </c>
      <c r="F43" s="11" t="s">
        <v>28</v>
      </c>
      <c r="G43" s="12" t="str">
        <f>IF('Pick Up 2024 Base'!G43="","",('Pick Up 2024 Base'!G43+'Sheet1 '!$G50)*'Sheet1 '!$H50)</f>
        <v/>
      </c>
      <c r="H43" s="12" t="str">
        <f>IF('Pick Up 2024 Base'!H43="","",('Pick Up 2024 Base'!H43+'Sheet1 '!$G50)*'Sheet1 '!$H50)</f>
        <v/>
      </c>
      <c r="I43" s="12" t="str">
        <f>IF('Pick Up 2024 Base'!I43="","",('Pick Up 2024 Base'!I43+'Sheet1 '!$G50)*'Sheet1 '!$H50)</f>
        <v/>
      </c>
      <c r="J43" s="12" t="str">
        <f>IF('Pick Up 2024 Base'!J43="","",('Pick Up 2024 Base'!J43+'Sheet1 '!$G50)*'Sheet1 '!$H50)</f>
        <v/>
      </c>
      <c r="K43" s="12">
        <f>IF('Pick Up 2024 Base'!K43="","",('Pick Up 2024 Base'!K43+'Sheet1 '!$G50)*'Sheet1 '!$H50)</f>
        <v>0</v>
      </c>
      <c r="L43" s="12">
        <f>IF('Pick Up 2024 Base'!L43="","",('Pick Up 2024 Base'!L43+'Sheet1 '!$G50)*'Sheet1 '!$H50)</f>
        <v>0</v>
      </c>
      <c r="M43" s="12" t="str">
        <f>IF('Pick Up 2024 Base'!M43="","",('Pick Up 2024 Base'!M43+'Sheet1 '!$G50)*'Sheet1 '!$H50)</f>
        <v/>
      </c>
      <c r="N43" s="12" t="str">
        <f>IF('Pick Up 2024 Base'!N43="","",('Pick Up 2024 Base'!N43+'Sheet1 '!$G50)*'Sheet1 '!$H50)</f>
        <v/>
      </c>
      <c r="O43" s="12" t="str">
        <f>IF('Pick Up 2024 Base'!O43="","",('Pick Up 2024 Base'!O43+'Sheet1 '!$G50)*'Sheet1 '!$H50)</f>
        <v/>
      </c>
      <c r="P43" s="12" t="str">
        <f>IF('Pick Up 2024 Base'!P43="","",('Pick Up 2024 Base'!P43+'Sheet1 '!$G50)*'Sheet1 '!$H50)</f>
        <v/>
      </c>
      <c r="Q43" s="12">
        <f>IF('Pick Up 2024 Base'!Q43="","",('Pick Up 2024 Base'!Q43+'Sheet1 '!$G50)*'Sheet1 '!$H50)</f>
        <v>0</v>
      </c>
      <c r="R43" s="12" t="str">
        <f>IF('Pick Up 2024 Base'!R43="","",('Pick Up 2024 Base'!R43+'Sheet1 '!$G50)*'Sheet1 '!$H50)</f>
        <v/>
      </c>
      <c r="S43" s="12" t="str">
        <f>IF('Pick Up 2024 Base'!S43="","",('Pick Up 2024 Base'!S43+'Sheet1 '!$G50)*'Sheet1 '!$H50)</f>
        <v/>
      </c>
      <c r="T43" s="12">
        <f>IF('Pick Up 2024 Base'!T43="","",('Pick Up 2024 Base'!T43+'Sheet1 '!$G50)*'Sheet1 '!$H50)</f>
        <v>0</v>
      </c>
      <c r="U43" s="12" t="str">
        <f>IF('Pick Up 2024 Base'!U43="","",('Pick Up 2024 Base'!U43+'Sheet1 '!$G50)*'Sheet1 '!$H50)</f>
        <v/>
      </c>
      <c r="V43" s="12" t="str">
        <f>IF('Pick Up 2024 Base'!V43="","",('Pick Up 2024 Base'!V43+'Sheet1 '!$G50)*'Sheet1 '!$H50)</f>
        <v/>
      </c>
      <c r="W43" s="12" t="str">
        <f>IF('Pick Up 2024 Base'!W43="","",('Pick Up 2024 Base'!W43+'Sheet1 '!$G50)*'Sheet1 '!$H50)</f>
        <v/>
      </c>
      <c r="X43" s="12" t="str">
        <f>IF('Pick Up 2024 Base'!X43="","",('Pick Up 2024 Base'!X43+'Sheet1 '!$G50)*'Sheet1 '!$H50)</f>
        <v/>
      </c>
      <c r="Y43" s="12" t="str">
        <f>IF('Pick Up 2024 Base'!Y43="","",('Pick Up 2024 Base'!Y43+'Sheet1 '!$G50)*'Sheet1 '!$H50)</f>
        <v/>
      </c>
      <c r="Z43" s="12">
        <f>IF('Pick Up 2024 Base'!Z43="","",('Pick Up 2024 Base'!Z43+'Sheet1 '!$G50)*'Sheet1 '!$H50)</f>
        <v>0</v>
      </c>
      <c r="AA43" s="12">
        <f>IF('Pick Up 2024 Base'!AA43="","",('Pick Up 2024 Base'!AA43+'Sheet1 '!$G50)*'Sheet1 '!$H50)</f>
        <v>0</v>
      </c>
      <c r="AB43" s="12" t="str">
        <f>IF('Pick Up 2024 Base'!AB43="","",('Pick Up 2024 Base'!AB43+'Sheet1 '!$G50)*'Sheet1 '!$H50)</f>
        <v/>
      </c>
      <c r="AC43" s="12">
        <f>IF('Pick Up 2024 Base'!AC43="","",('Pick Up 2024 Base'!AC43+'Sheet1 '!$G50)*'Sheet1 '!$H50)</f>
        <v>0</v>
      </c>
      <c r="AD43" s="12" t="str">
        <f>IF('Pick Up 2024 Base'!AD43="","",('Pick Up 2024 Base'!AD43+'Sheet1 '!$G50)*'Sheet1 '!$H50)</f>
        <v/>
      </c>
      <c r="AE43" s="12" t="str">
        <f>IF('Pick Up 2024 Base'!AE43="","",('Pick Up 2024 Base'!AE43+'Sheet1 '!$G50)*'Sheet1 '!$H50)</f>
        <v/>
      </c>
      <c r="AF43" s="12" t="str">
        <f>IF('Pick Up 2024 Base'!AF43="","",('Pick Up 2024 Base'!AF43+'Sheet1 '!$G50)*'Sheet1 '!$H50)</f>
        <v/>
      </c>
      <c r="AG43" s="12" t="str">
        <f>IF('Pick Up 2024 Base'!AG43="","",('Pick Up 2024 Base'!AG43+'Sheet1 '!$G50)*'Sheet1 '!$H50)</f>
        <v/>
      </c>
      <c r="AH43" s="12" t="str">
        <f>IF('Pick Up 2024 Base'!AH43="","",('Pick Up 2024 Base'!AH43+'Sheet1 '!$G50)*'Sheet1 '!$H50)</f>
        <v/>
      </c>
      <c r="AI43" s="12" t="str">
        <f>IF('Pick Up 2024 Base'!AI43="","",('Pick Up 2024 Base'!AI43+'Sheet1 '!$G50)*'Sheet1 '!$H50)</f>
        <v/>
      </c>
      <c r="AJ43" s="12" t="str">
        <f>IF('Pick Up 2024 Base'!AJ43="","",('Pick Up 2024 Base'!AJ43+'Sheet1 '!$G50)*'Sheet1 '!$H50)</f>
        <v/>
      </c>
      <c r="AK43" s="12" t="str">
        <f>IF('Pick Up 2024 Base'!AK43="","",('Pick Up 2024 Base'!AK43+'Sheet1 '!$G50)*'Sheet1 '!$H50)</f>
        <v/>
      </c>
      <c r="AL43" s="12" t="str">
        <f>IF('Pick Up 2024 Base'!AL43="","",('Pick Up 2024 Base'!AL43+'Sheet1 '!$G50)*'Sheet1 '!$H50)</f>
        <v/>
      </c>
      <c r="AM43" s="12" t="str">
        <f>IF('Pick Up 2024 Base'!AM43="","",('Pick Up 2024 Base'!AM43+'Sheet1 '!$G50)*'Sheet1 '!$H50)</f>
        <v/>
      </c>
      <c r="AN43" s="12" t="str">
        <f>IF('Pick Up 2024 Base'!AN43="","",('Pick Up 2024 Base'!AN43+'Sheet1 '!$G50)*'Sheet1 '!$H50)</f>
        <v/>
      </c>
      <c r="AO43" s="12" t="str">
        <f>IF('Pick Up 2024 Base'!AO43="","",('Pick Up 2024 Base'!AO43+'Sheet1 '!$G50)*'Sheet1 '!$H50)</f>
        <v/>
      </c>
      <c r="AP43" s="12" t="str">
        <f>IF('Pick Up 2024 Base'!AP43="","",('Pick Up 2024 Base'!AP43+'Sheet1 '!$G50)*'Sheet1 '!$H50)</f>
        <v/>
      </c>
      <c r="AQ43" s="12" t="str">
        <f>IF('Pick Up 2024 Base'!AQ43="","",('Pick Up 2024 Base'!AQ43+'Sheet1 '!$G50)*'Sheet1 '!$H50)</f>
        <v/>
      </c>
      <c r="AR43" s="12" t="str">
        <f>IF('Pick Up 2024 Base'!AR43="","",('Pick Up 2024 Base'!AR43+'Sheet1 '!$G50)*'Sheet1 '!$H50)</f>
        <v/>
      </c>
      <c r="AS43" s="12" t="str">
        <f>IF('Pick Up 2024 Base'!AS43="","",('Pick Up 2024 Base'!AS43+'Sheet1 '!$G50)*'Sheet1 '!$H50)</f>
        <v/>
      </c>
      <c r="AT43" s="12" t="str">
        <f>IF('Pick Up 2024 Base'!AT43="","",('Pick Up 2024 Base'!AT43+'Sheet1 '!$G50)*'Sheet1 '!$H50)</f>
        <v/>
      </c>
      <c r="AU43" s="12" t="str">
        <f>IF('Pick Up 2024 Base'!AU43="","",('Pick Up 2024 Base'!AU43+'Sheet1 '!$G50)*'Sheet1 '!$H50)</f>
        <v/>
      </c>
      <c r="AV43" s="12" t="str">
        <f>IF('Pick Up 2024 Base'!AV43="","",('Pick Up 2024 Base'!AV43+'Sheet1 '!$G50)*'Sheet1 '!$H50)</f>
        <v/>
      </c>
      <c r="AW43" s="12" t="str">
        <f>IF('Pick Up 2024 Base'!AW43="","",('Pick Up 2024 Base'!AW43+'Sheet1 '!$G50)*'Sheet1 '!$H50)</f>
        <v/>
      </c>
      <c r="AX43" s="12">
        <f>IF('Pick Up 2024 Base'!AX43="","",('Pick Up 2024 Base'!AX43+'Sheet1 '!$G50)*'Sheet1 '!$H50)</f>
        <v>0</v>
      </c>
      <c r="AY43" s="12" t="str">
        <f>IF('Pick Up 2024 Base'!AY43="","",('Pick Up 2024 Base'!AY43+'Sheet1 '!$G50)*'Sheet1 '!$H50)</f>
        <v/>
      </c>
    </row>
    <row r="44" spans="1:51" ht="14.25" x14ac:dyDescent="0.2">
      <c r="A44" s="3">
        <v>40</v>
      </c>
      <c r="B44" s="80" t="s">
        <v>19</v>
      </c>
      <c r="C44" s="81"/>
      <c r="D44" s="82"/>
      <c r="E44" s="4" t="s">
        <v>29</v>
      </c>
      <c r="F44" s="11" t="s">
        <v>28</v>
      </c>
      <c r="G44" s="12" t="str">
        <f>IF('Pick Up 2024 Base'!G44="","",('Pick Up 2024 Base'!G44+'Sheet1 '!$G51)*'Sheet1 '!$H51)</f>
        <v/>
      </c>
      <c r="H44" s="12" t="str">
        <f>IF('Pick Up 2024 Base'!H44="","",('Pick Up 2024 Base'!H44+'Sheet1 '!$G51)*'Sheet1 '!$H51)</f>
        <v/>
      </c>
      <c r="I44" s="12" t="str">
        <f>IF('Pick Up 2024 Base'!I44="","",('Pick Up 2024 Base'!I44+'Sheet1 '!$G51)*'Sheet1 '!$H51)</f>
        <v/>
      </c>
      <c r="J44" s="12" t="str">
        <f>IF('Pick Up 2024 Base'!J44="","",('Pick Up 2024 Base'!J44+'Sheet1 '!$G51)*'Sheet1 '!$H51)</f>
        <v/>
      </c>
      <c r="K44" s="12" t="str">
        <f>IF('Pick Up 2024 Base'!K44="","",('Pick Up 2024 Base'!K44+'Sheet1 '!$G51)*'Sheet1 '!$H51)</f>
        <v/>
      </c>
      <c r="L44" s="12" t="str">
        <f>IF('Pick Up 2024 Base'!L44="","",('Pick Up 2024 Base'!L44+'Sheet1 '!$G51)*'Sheet1 '!$H51)</f>
        <v/>
      </c>
      <c r="M44" s="12" t="str">
        <f>IF('Pick Up 2024 Base'!M44="","",('Pick Up 2024 Base'!M44+'Sheet1 '!$G51)*'Sheet1 '!$H51)</f>
        <v/>
      </c>
      <c r="N44" s="12" t="str">
        <f>IF('Pick Up 2024 Base'!N44="","",('Pick Up 2024 Base'!N44+'Sheet1 '!$G51)*'Sheet1 '!$H51)</f>
        <v/>
      </c>
      <c r="O44" s="12" t="str">
        <f>IF('Pick Up 2024 Base'!O44="","",('Pick Up 2024 Base'!O44+'Sheet1 '!$G51)*'Sheet1 '!$H51)</f>
        <v/>
      </c>
      <c r="P44" s="12" t="str">
        <f>IF('Pick Up 2024 Base'!P44="","",('Pick Up 2024 Base'!P44+'Sheet1 '!$G51)*'Sheet1 '!$H51)</f>
        <v/>
      </c>
      <c r="Q44" s="12">
        <f>IF('Pick Up 2024 Base'!Q44="","",('Pick Up 2024 Base'!Q44+'Sheet1 '!$G51)*'Sheet1 '!$H51)</f>
        <v>0</v>
      </c>
      <c r="R44" s="12" t="str">
        <f>IF('Pick Up 2024 Base'!R44="","",('Pick Up 2024 Base'!R44+'Sheet1 '!$G51)*'Sheet1 '!$H51)</f>
        <v/>
      </c>
      <c r="S44" s="12" t="str">
        <f>IF('Pick Up 2024 Base'!S44="","",('Pick Up 2024 Base'!S44+'Sheet1 '!$G51)*'Sheet1 '!$H51)</f>
        <v/>
      </c>
      <c r="T44" s="12" t="str">
        <f>IF('Pick Up 2024 Base'!T44="","",('Pick Up 2024 Base'!T44+'Sheet1 '!$G51)*'Sheet1 '!$H51)</f>
        <v/>
      </c>
      <c r="U44" s="12">
        <f>IF('Pick Up 2024 Base'!U44="","",('Pick Up 2024 Base'!U44+'Sheet1 '!$G51)*'Sheet1 '!$H51)</f>
        <v>0</v>
      </c>
      <c r="V44" s="12" t="str">
        <f>IF('Pick Up 2024 Base'!V44="","",('Pick Up 2024 Base'!V44+'Sheet1 '!$G51)*'Sheet1 '!$H51)</f>
        <v/>
      </c>
      <c r="W44" s="12" t="str">
        <f>IF('Pick Up 2024 Base'!W44="","",('Pick Up 2024 Base'!W44+'Sheet1 '!$G51)*'Sheet1 '!$H51)</f>
        <v/>
      </c>
      <c r="X44" s="12" t="str">
        <f>IF('Pick Up 2024 Base'!X44="","",('Pick Up 2024 Base'!X44+'Sheet1 '!$G51)*'Sheet1 '!$H51)</f>
        <v/>
      </c>
      <c r="Y44" s="12" t="str">
        <f>IF('Pick Up 2024 Base'!Y44="","",('Pick Up 2024 Base'!Y44+'Sheet1 '!$G51)*'Sheet1 '!$H51)</f>
        <v/>
      </c>
      <c r="Z44" s="12" t="str">
        <f>IF('Pick Up 2024 Base'!Z44="","",('Pick Up 2024 Base'!Z44+'Sheet1 '!$G51)*'Sheet1 '!$H51)</f>
        <v/>
      </c>
      <c r="AA44" s="12" t="str">
        <f>IF('Pick Up 2024 Base'!AA44="","",('Pick Up 2024 Base'!AA44+'Sheet1 '!$G51)*'Sheet1 '!$H51)</f>
        <v/>
      </c>
      <c r="AB44" s="12" t="str">
        <f>IF('Pick Up 2024 Base'!AB44="","",('Pick Up 2024 Base'!AB44+'Sheet1 '!$G51)*'Sheet1 '!$H51)</f>
        <v/>
      </c>
      <c r="AC44" s="12" t="str">
        <f>IF('Pick Up 2024 Base'!AC44="","",('Pick Up 2024 Base'!AC44+'Sheet1 '!$G51)*'Sheet1 '!$H51)</f>
        <v/>
      </c>
      <c r="AD44" s="12" t="str">
        <f>IF('Pick Up 2024 Base'!AD44="","",('Pick Up 2024 Base'!AD44+'Sheet1 '!$G51)*'Sheet1 '!$H51)</f>
        <v/>
      </c>
      <c r="AE44" s="12" t="str">
        <f>IF('Pick Up 2024 Base'!AE44="","",('Pick Up 2024 Base'!AE44+'Sheet1 '!$G51)*'Sheet1 '!$H51)</f>
        <v/>
      </c>
      <c r="AF44" s="12" t="str">
        <f>IF('Pick Up 2024 Base'!AF44="","",('Pick Up 2024 Base'!AF44+'Sheet1 '!$G51)*'Sheet1 '!$H51)</f>
        <v/>
      </c>
      <c r="AG44" s="12" t="str">
        <f>IF('Pick Up 2024 Base'!AG44="","",('Pick Up 2024 Base'!AG44+'Sheet1 '!$G51)*'Sheet1 '!$H51)</f>
        <v/>
      </c>
      <c r="AH44" s="12" t="str">
        <f>IF('Pick Up 2024 Base'!AH44="","",('Pick Up 2024 Base'!AH44+'Sheet1 '!$G51)*'Sheet1 '!$H51)</f>
        <v/>
      </c>
      <c r="AI44" s="12" t="str">
        <f>IF('Pick Up 2024 Base'!AI44="","",('Pick Up 2024 Base'!AI44+'Sheet1 '!$G51)*'Sheet1 '!$H51)</f>
        <v/>
      </c>
      <c r="AJ44" s="12">
        <f>IF('Pick Up 2024 Base'!AJ44="","",('Pick Up 2024 Base'!AJ44+'Sheet1 '!$G51)*'Sheet1 '!$H51)</f>
        <v>0</v>
      </c>
      <c r="AK44" s="12" t="str">
        <f>IF('Pick Up 2024 Base'!AK44="","",('Pick Up 2024 Base'!AK44+'Sheet1 '!$G51)*'Sheet1 '!$H51)</f>
        <v/>
      </c>
      <c r="AL44" s="12" t="str">
        <f>IF('Pick Up 2024 Base'!AL44="","",('Pick Up 2024 Base'!AL44+'Sheet1 '!$G51)*'Sheet1 '!$H51)</f>
        <v/>
      </c>
      <c r="AM44" s="12" t="str">
        <f>IF('Pick Up 2024 Base'!AM44="","",('Pick Up 2024 Base'!AM44+'Sheet1 '!$G51)*'Sheet1 '!$H51)</f>
        <v/>
      </c>
      <c r="AN44" s="12" t="str">
        <f>IF('Pick Up 2024 Base'!AN44="","",('Pick Up 2024 Base'!AN44+'Sheet1 '!$G51)*'Sheet1 '!$H51)</f>
        <v/>
      </c>
      <c r="AO44" s="12">
        <f>IF('Pick Up 2024 Base'!AO44="","",('Pick Up 2024 Base'!AO44+'Sheet1 '!$G51)*'Sheet1 '!$H51)</f>
        <v>0</v>
      </c>
      <c r="AP44" s="12" t="str">
        <f>IF('Pick Up 2024 Base'!AP44="","",('Pick Up 2024 Base'!AP44+'Sheet1 '!$G51)*'Sheet1 '!$H51)</f>
        <v/>
      </c>
      <c r="AQ44" s="12" t="str">
        <f>IF('Pick Up 2024 Base'!AQ44="","",('Pick Up 2024 Base'!AQ44+'Sheet1 '!$G51)*'Sheet1 '!$H51)</f>
        <v/>
      </c>
      <c r="AR44" s="12" t="str">
        <f>IF('Pick Up 2024 Base'!AR44="","",('Pick Up 2024 Base'!AR44+'Sheet1 '!$G51)*'Sheet1 '!$H51)</f>
        <v/>
      </c>
      <c r="AS44" s="12" t="str">
        <f>IF('Pick Up 2024 Base'!AS44="","",('Pick Up 2024 Base'!AS44+'Sheet1 '!$G51)*'Sheet1 '!$H51)</f>
        <v/>
      </c>
      <c r="AT44" s="12" t="str">
        <f>IF('Pick Up 2024 Base'!AT44="","",('Pick Up 2024 Base'!AT44+'Sheet1 '!$G51)*'Sheet1 '!$H51)</f>
        <v/>
      </c>
      <c r="AU44" s="12" t="str">
        <f>IF('Pick Up 2024 Base'!AU44="","",('Pick Up 2024 Base'!AU44+'Sheet1 '!$G51)*'Sheet1 '!$H51)</f>
        <v/>
      </c>
      <c r="AV44" s="12" t="str">
        <f>IF('Pick Up 2024 Base'!AV44="","",('Pick Up 2024 Base'!AV44+'Sheet1 '!$G51)*'Sheet1 '!$H51)</f>
        <v/>
      </c>
      <c r="AW44" s="12" t="str">
        <f>IF('Pick Up 2024 Base'!AW44="","",('Pick Up 2024 Base'!AW44+'Sheet1 '!$G51)*'Sheet1 '!$H51)</f>
        <v/>
      </c>
      <c r="AX44" s="12" t="str">
        <f>IF('Pick Up 2024 Base'!AX44="","",('Pick Up 2024 Base'!AX44+'Sheet1 '!$G51)*'Sheet1 '!$H51)</f>
        <v/>
      </c>
      <c r="AY44" s="12" t="str">
        <f>IF('Pick Up 2024 Base'!AY44="","",('Pick Up 2024 Base'!AY44+'Sheet1 '!$G51)*'Sheet1 '!$H51)</f>
        <v/>
      </c>
    </row>
    <row r="45" spans="1:51" ht="14.25" x14ac:dyDescent="0.2">
      <c r="A45" s="3">
        <v>41</v>
      </c>
      <c r="B45" s="80" t="s">
        <v>20</v>
      </c>
      <c r="C45" s="81"/>
      <c r="D45" s="82"/>
      <c r="E45" s="4" t="s">
        <v>29</v>
      </c>
      <c r="F45" s="11" t="s">
        <v>28</v>
      </c>
      <c r="G45" s="12" t="str">
        <f>IF('Pick Up 2024 Base'!G45="","",('Pick Up 2024 Base'!G45+'Sheet1 '!$G52)*'Sheet1 '!$H52)</f>
        <v/>
      </c>
      <c r="H45" s="12" t="str">
        <f>IF('Pick Up 2024 Base'!H45="","",('Pick Up 2024 Base'!H45+'Sheet1 '!$G52)*'Sheet1 '!$H52)</f>
        <v/>
      </c>
      <c r="I45" s="12" t="str">
        <f>IF('Pick Up 2024 Base'!I45="","",('Pick Up 2024 Base'!I45+'Sheet1 '!$G52)*'Sheet1 '!$H52)</f>
        <v/>
      </c>
      <c r="J45" s="12">
        <f>IF('Pick Up 2024 Base'!J45="","",('Pick Up 2024 Base'!J45+'Sheet1 '!$G52)*'Sheet1 '!$H52)</f>
        <v>0</v>
      </c>
      <c r="K45" s="12">
        <f>IF('Pick Up 2024 Base'!K45="","",('Pick Up 2024 Base'!K45+'Sheet1 '!$G52)*'Sheet1 '!$H52)</f>
        <v>0</v>
      </c>
      <c r="L45" s="12">
        <f>IF('Pick Up 2024 Base'!L45="","",('Pick Up 2024 Base'!L45+'Sheet1 '!$G52)*'Sheet1 '!$H52)</f>
        <v>0</v>
      </c>
      <c r="M45" s="12">
        <f>IF('Pick Up 2024 Base'!M45="","",('Pick Up 2024 Base'!M45+'Sheet1 '!$G52)*'Sheet1 '!$H52)</f>
        <v>0</v>
      </c>
      <c r="N45" s="12">
        <f>IF('Pick Up 2024 Base'!N45="","",('Pick Up 2024 Base'!N45+'Sheet1 '!$G52)*'Sheet1 '!$H52)</f>
        <v>0</v>
      </c>
      <c r="O45" s="12" t="str">
        <f>IF('Pick Up 2024 Base'!O45="","",('Pick Up 2024 Base'!O45+'Sheet1 '!$G52)*'Sheet1 '!$H52)</f>
        <v/>
      </c>
      <c r="P45" s="12" t="str">
        <f>IF('Pick Up 2024 Base'!P45="","",('Pick Up 2024 Base'!P45+'Sheet1 '!$G52)*'Sheet1 '!$H52)</f>
        <v/>
      </c>
      <c r="Q45" s="12" t="str">
        <f>IF('Pick Up 2024 Base'!Q45="","",('Pick Up 2024 Base'!Q45+'Sheet1 '!$G52)*'Sheet1 '!$H52)</f>
        <v/>
      </c>
      <c r="R45" s="12" t="str">
        <f>IF('Pick Up 2024 Base'!R45="","",('Pick Up 2024 Base'!R45+'Sheet1 '!$G52)*'Sheet1 '!$H52)</f>
        <v/>
      </c>
      <c r="S45" s="12">
        <f>IF('Pick Up 2024 Base'!S45="","",('Pick Up 2024 Base'!S45+'Sheet1 '!$G52)*'Sheet1 '!$H52)</f>
        <v>0</v>
      </c>
      <c r="T45" s="12" t="str">
        <f>IF('Pick Up 2024 Base'!T45="","",('Pick Up 2024 Base'!T45+'Sheet1 '!$G52)*'Sheet1 '!$H52)</f>
        <v/>
      </c>
      <c r="U45" s="12">
        <f>IF('Pick Up 2024 Base'!U45="","",('Pick Up 2024 Base'!U45+'Sheet1 '!$G52)*'Sheet1 '!$H52)</f>
        <v>0</v>
      </c>
      <c r="V45" s="12" t="str">
        <f>IF('Pick Up 2024 Base'!V45="","",('Pick Up 2024 Base'!V45+'Sheet1 '!$G52)*'Sheet1 '!$H52)</f>
        <v/>
      </c>
      <c r="W45" s="12" t="str">
        <f>IF('Pick Up 2024 Base'!W45="","",('Pick Up 2024 Base'!W45+'Sheet1 '!$G52)*'Sheet1 '!$H52)</f>
        <v/>
      </c>
      <c r="X45" s="12" t="str">
        <f>IF('Pick Up 2024 Base'!X45="","",('Pick Up 2024 Base'!X45+'Sheet1 '!$G52)*'Sheet1 '!$H52)</f>
        <v/>
      </c>
      <c r="Y45" s="12">
        <f>IF('Pick Up 2024 Base'!Y45="","",('Pick Up 2024 Base'!Y45+'Sheet1 '!$G52)*'Sheet1 '!$H52)</f>
        <v>0</v>
      </c>
      <c r="Z45" s="12">
        <f>IF('Pick Up 2024 Base'!Z45="","",('Pick Up 2024 Base'!Z45+'Sheet1 '!$G52)*'Sheet1 '!$H52)</f>
        <v>0</v>
      </c>
      <c r="AA45" s="12">
        <f>IF('Pick Up 2024 Base'!AA45="","",('Pick Up 2024 Base'!AA45+'Sheet1 '!$G52)*'Sheet1 '!$H52)</f>
        <v>0</v>
      </c>
      <c r="AB45" s="12">
        <f>IF('Pick Up 2024 Base'!AB45="","",('Pick Up 2024 Base'!AB45+'Sheet1 '!$G52)*'Sheet1 '!$H52)</f>
        <v>0</v>
      </c>
      <c r="AC45" s="12">
        <f>IF('Pick Up 2024 Base'!AC45="","",('Pick Up 2024 Base'!AC45+'Sheet1 '!$G52)*'Sheet1 '!$H52)</f>
        <v>0</v>
      </c>
      <c r="AD45" s="12">
        <f>IF('Pick Up 2024 Base'!AD45="","",('Pick Up 2024 Base'!AD45+'Sheet1 '!$G52)*'Sheet1 '!$H52)</f>
        <v>0</v>
      </c>
      <c r="AE45" s="12">
        <f>IF('Pick Up 2024 Base'!AE45="","",('Pick Up 2024 Base'!AE45+'Sheet1 '!$G52)*'Sheet1 '!$H52)</f>
        <v>0</v>
      </c>
      <c r="AF45" s="12">
        <f>IF('Pick Up 2024 Base'!AF45="","",('Pick Up 2024 Base'!AF45+'Sheet1 '!$G52)*'Sheet1 '!$H52)</f>
        <v>0</v>
      </c>
      <c r="AG45" s="12">
        <f>IF('Pick Up 2024 Base'!AG45="","",('Pick Up 2024 Base'!AG45+'Sheet1 '!$G52)*'Sheet1 '!$H52)</f>
        <v>0</v>
      </c>
      <c r="AH45" s="12">
        <f>IF('Pick Up 2024 Base'!AH45="","",('Pick Up 2024 Base'!AH45+'Sheet1 '!$G52)*'Sheet1 '!$H52)</f>
        <v>0</v>
      </c>
      <c r="AI45" s="12">
        <f>IF('Pick Up 2024 Base'!AI45="","",('Pick Up 2024 Base'!AI45+'Sheet1 '!$G52)*'Sheet1 '!$H52)</f>
        <v>0</v>
      </c>
      <c r="AJ45" s="12">
        <f>IF('Pick Up 2024 Base'!AJ45="","",('Pick Up 2024 Base'!AJ45+'Sheet1 '!$G52)*'Sheet1 '!$H52)</f>
        <v>0</v>
      </c>
      <c r="AK45" s="12">
        <f>IF('Pick Up 2024 Base'!AK45="","",('Pick Up 2024 Base'!AK45+'Sheet1 '!$G52)*'Sheet1 '!$H52)</f>
        <v>0</v>
      </c>
      <c r="AL45" s="12">
        <f>IF('Pick Up 2024 Base'!AL45="","",('Pick Up 2024 Base'!AL45+'Sheet1 '!$G52)*'Sheet1 '!$H52)</f>
        <v>0</v>
      </c>
      <c r="AM45" s="12">
        <f>IF('Pick Up 2024 Base'!AM45="","",('Pick Up 2024 Base'!AM45+'Sheet1 '!$G52)*'Sheet1 '!$H52)</f>
        <v>0</v>
      </c>
      <c r="AN45" s="12">
        <f>IF('Pick Up 2024 Base'!AN45="","",('Pick Up 2024 Base'!AN45+'Sheet1 '!$G52)*'Sheet1 '!$H52)</f>
        <v>0</v>
      </c>
      <c r="AO45" s="12">
        <f>IF('Pick Up 2024 Base'!AO45="","",('Pick Up 2024 Base'!AO45+'Sheet1 '!$G52)*'Sheet1 '!$H52)</f>
        <v>0</v>
      </c>
      <c r="AP45" s="12">
        <f>IF('Pick Up 2024 Base'!AP45="","",('Pick Up 2024 Base'!AP45+'Sheet1 '!$G52)*'Sheet1 '!$H52)</f>
        <v>0</v>
      </c>
      <c r="AQ45" s="12">
        <f>IF('Pick Up 2024 Base'!AQ45="","",('Pick Up 2024 Base'!AQ45+'Sheet1 '!$G52)*'Sheet1 '!$H52)</f>
        <v>0</v>
      </c>
      <c r="AR45" s="12">
        <f>IF('Pick Up 2024 Base'!AR45="","",('Pick Up 2024 Base'!AR45+'Sheet1 '!$G52)*'Sheet1 '!$H52)</f>
        <v>0</v>
      </c>
      <c r="AS45" s="12">
        <f>IF('Pick Up 2024 Base'!AS45="","",('Pick Up 2024 Base'!AS45+'Sheet1 '!$G52)*'Sheet1 '!$H52)</f>
        <v>0</v>
      </c>
      <c r="AT45" s="12">
        <f>IF('Pick Up 2024 Base'!AT45="","",('Pick Up 2024 Base'!AT45+'Sheet1 '!$G52)*'Sheet1 '!$H52)</f>
        <v>0</v>
      </c>
      <c r="AU45" s="12" t="str">
        <f>IF('Pick Up 2024 Base'!AU45="","",('Pick Up 2024 Base'!AU45+'Sheet1 '!$G52)*'Sheet1 '!$H52)</f>
        <v/>
      </c>
      <c r="AV45" s="12">
        <f>IF('Pick Up 2024 Base'!AV45="","",('Pick Up 2024 Base'!AV45+'Sheet1 '!$G52)*'Sheet1 '!$H52)</f>
        <v>0</v>
      </c>
      <c r="AW45" s="12" t="str">
        <f>IF('Pick Up 2024 Base'!AW45="","",('Pick Up 2024 Base'!AW45+'Sheet1 '!$G52)*'Sheet1 '!$H52)</f>
        <v/>
      </c>
      <c r="AX45" s="12">
        <f>IF('Pick Up 2024 Base'!AX45="","",('Pick Up 2024 Base'!AX45+'Sheet1 '!$G52)*'Sheet1 '!$H52)</f>
        <v>0</v>
      </c>
      <c r="AY45" s="12" t="str">
        <f>IF('Pick Up 2024 Base'!AY45="","",('Pick Up 2024 Base'!AY45+'Sheet1 '!$G52)*'Sheet1 '!$H52)</f>
        <v/>
      </c>
    </row>
    <row r="46" spans="1:51" ht="14.25" x14ac:dyDescent="0.2">
      <c r="A46" s="3">
        <v>42</v>
      </c>
      <c r="B46" s="80" t="s">
        <v>16</v>
      </c>
      <c r="C46" s="81"/>
      <c r="D46" s="82"/>
      <c r="E46" s="4" t="s">
        <v>29</v>
      </c>
      <c r="F46" s="11" t="s">
        <v>28</v>
      </c>
      <c r="G46" s="12">
        <f>IF('Pick Up 2024 Base'!G46="","",('Pick Up 2024 Base'!G46+'Sheet1 '!$G53)*'Sheet1 '!$H53)</f>
        <v>0</v>
      </c>
      <c r="H46" s="12">
        <f>IF('Pick Up 2024 Base'!H46="","",('Pick Up 2024 Base'!H46+'Sheet1 '!$G53)*'Sheet1 '!$H53)</f>
        <v>0</v>
      </c>
      <c r="I46" s="12" t="str">
        <f>IF('Pick Up 2024 Base'!I46="","",('Pick Up 2024 Base'!I46+'Sheet1 '!$G53)*'Sheet1 '!$H53)</f>
        <v/>
      </c>
      <c r="J46" s="12">
        <f>IF('Pick Up 2024 Base'!J46="","",('Pick Up 2024 Base'!J46+'Sheet1 '!$G53)*'Sheet1 '!$H53)</f>
        <v>0</v>
      </c>
      <c r="K46" s="12">
        <f>IF('Pick Up 2024 Base'!K46="","",('Pick Up 2024 Base'!K46+'Sheet1 '!$G53)*'Sheet1 '!$H53)</f>
        <v>0</v>
      </c>
      <c r="L46" s="12">
        <f>IF('Pick Up 2024 Base'!L46="","",('Pick Up 2024 Base'!L46+'Sheet1 '!$G53)*'Sheet1 '!$H53)</f>
        <v>0</v>
      </c>
      <c r="M46" s="12">
        <f>IF('Pick Up 2024 Base'!M46="","",('Pick Up 2024 Base'!M46+'Sheet1 '!$G53)*'Sheet1 '!$H53)</f>
        <v>0</v>
      </c>
      <c r="N46" s="12">
        <f>IF('Pick Up 2024 Base'!N46="","",('Pick Up 2024 Base'!N46+'Sheet1 '!$G53)*'Sheet1 '!$H53)</f>
        <v>0</v>
      </c>
      <c r="O46" s="12" t="str">
        <f>IF('Pick Up 2024 Base'!O46="","",('Pick Up 2024 Base'!O46+'Sheet1 '!$G53)*'Sheet1 '!$H53)</f>
        <v/>
      </c>
      <c r="P46" s="12" t="str">
        <f>IF('Pick Up 2024 Base'!P46="","",('Pick Up 2024 Base'!P46+'Sheet1 '!$G53)*'Sheet1 '!$H53)</f>
        <v/>
      </c>
      <c r="Q46" s="12">
        <f>IF('Pick Up 2024 Base'!Q46="","",('Pick Up 2024 Base'!Q46+'Sheet1 '!$G53)*'Sheet1 '!$H53)</f>
        <v>0</v>
      </c>
      <c r="R46" s="12">
        <f>IF('Pick Up 2024 Base'!R46="","",('Pick Up 2024 Base'!R46+'Sheet1 '!$G53)*'Sheet1 '!$H53)</f>
        <v>0</v>
      </c>
      <c r="S46" s="12">
        <f>IF('Pick Up 2024 Base'!S46="","",('Pick Up 2024 Base'!S46+'Sheet1 '!$G53)*'Sheet1 '!$H53)</f>
        <v>0</v>
      </c>
      <c r="T46" s="12">
        <f>IF('Pick Up 2024 Base'!T46="","",('Pick Up 2024 Base'!T46+'Sheet1 '!$G53)*'Sheet1 '!$H53)</f>
        <v>0</v>
      </c>
      <c r="U46" s="12">
        <f>IF('Pick Up 2024 Base'!U46="","",('Pick Up 2024 Base'!U46+'Sheet1 '!$G53)*'Sheet1 '!$H53)</f>
        <v>0</v>
      </c>
      <c r="V46" s="12">
        <f>IF('Pick Up 2024 Base'!V46="","",('Pick Up 2024 Base'!V46+'Sheet1 '!$G53)*'Sheet1 '!$H53)</f>
        <v>0</v>
      </c>
      <c r="W46" s="12" t="str">
        <f>IF('Pick Up 2024 Base'!W46="","",('Pick Up 2024 Base'!W46+'Sheet1 '!$G53)*'Sheet1 '!$H53)</f>
        <v/>
      </c>
      <c r="X46" s="12" t="str">
        <f>IF('Pick Up 2024 Base'!X46="","",('Pick Up 2024 Base'!X46+'Sheet1 '!$G53)*'Sheet1 '!$H53)</f>
        <v/>
      </c>
      <c r="Y46" s="12">
        <f>IF('Pick Up 2024 Base'!Y46="","",('Pick Up 2024 Base'!Y46+'Sheet1 '!$G53)*'Sheet1 '!$H53)</f>
        <v>0</v>
      </c>
      <c r="Z46" s="12">
        <f>IF('Pick Up 2024 Base'!Z46="","",('Pick Up 2024 Base'!Z46+'Sheet1 '!$G53)*'Sheet1 '!$H53)</f>
        <v>0</v>
      </c>
      <c r="AA46" s="12">
        <f>IF('Pick Up 2024 Base'!AA46="","",('Pick Up 2024 Base'!AA46+'Sheet1 '!$G53)*'Sheet1 '!$H53)</f>
        <v>0</v>
      </c>
      <c r="AB46" s="12">
        <f>IF('Pick Up 2024 Base'!AB46="","",('Pick Up 2024 Base'!AB46+'Sheet1 '!$G53)*'Sheet1 '!$H53)</f>
        <v>0</v>
      </c>
      <c r="AC46" s="12">
        <f>IF('Pick Up 2024 Base'!AC46="","",('Pick Up 2024 Base'!AC46+'Sheet1 '!$G53)*'Sheet1 '!$H53)</f>
        <v>0</v>
      </c>
      <c r="AD46" s="12">
        <f>IF('Pick Up 2024 Base'!AD46="","",('Pick Up 2024 Base'!AD46+'Sheet1 '!$G53)*'Sheet1 '!$H53)</f>
        <v>0</v>
      </c>
      <c r="AE46" s="12">
        <f>IF('Pick Up 2024 Base'!AE46="","",('Pick Up 2024 Base'!AE46+'Sheet1 '!$G53)*'Sheet1 '!$H53)</f>
        <v>0</v>
      </c>
      <c r="AF46" s="12">
        <f>IF('Pick Up 2024 Base'!AF46="","",('Pick Up 2024 Base'!AF46+'Sheet1 '!$G53)*'Sheet1 '!$H53)</f>
        <v>0</v>
      </c>
      <c r="AG46" s="12" t="str">
        <f>IF('Pick Up 2024 Base'!AG46="","",('Pick Up 2024 Base'!AG46+'Sheet1 '!$G53)*'Sheet1 '!$H53)</f>
        <v/>
      </c>
      <c r="AH46" s="12" t="str">
        <f>IF('Pick Up 2024 Base'!AH46="","",('Pick Up 2024 Base'!AH46+'Sheet1 '!$G53)*'Sheet1 '!$H53)</f>
        <v/>
      </c>
      <c r="AI46" s="12">
        <f>IF('Pick Up 2024 Base'!AI46="","",('Pick Up 2024 Base'!AI46+'Sheet1 '!$G53)*'Sheet1 '!$H53)</f>
        <v>0</v>
      </c>
      <c r="AJ46" s="12">
        <f>IF('Pick Up 2024 Base'!AJ46="","",('Pick Up 2024 Base'!AJ46+'Sheet1 '!$G53)*'Sheet1 '!$H53)</f>
        <v>0</v>
      </c>
      <c r="AK46" s="12">
        <f>IF('Pick Up 2024 Base'!AK46="","",('Pick Up 2024 Base'!AK46+'Sheet1 '!$G53)*'Sheet1 '!$H53)</f>
        <v>0</v>
      </c>
      <c r="AL46" s="12">
        <f>IF('Pick Up 2024 Base'!AL46="","",('Pick Up 2024 Base'!AL46+'Sheet1 '!$G53)*'Sheet1 '!$H53)</f>
        <v>0</v>
      </c>
      <c r="AM46" s="12">
        <f>IF('Pick Up 2024 Base'!AM46="","",('Pick Up 2024 Base'!AM46+'Sheet1 '!$G53)*'Sheet1 '!$H53)</f>
        <v>0</v>
      </c>
      <c r="AN46" s="12">
        <f>IF('Pick Up 2024 Base'!AN46="","",('Pick Up 2024 Base'!AN46+'Sheet1 '!$G53)*'Sheet1 '!$H53)</f>
        <v>0</v>
      </c>
      <c r="AO46" s="12">
        <f>IF('Pick Up 2024 Base'!AO46="","",('Pick Up 2024 Base'!AO46+'Sheet1 '!$G53)*'Sheet1 '!$H53)</f>
        <v>0</v>
      </c>
      <c r="AP46" s="12">
        <f>IF('Pick Up 2024 Base'!AP46="","",('Pick Up 2024 Base'!AP46+'Sheet1 '!$G53)*'Sheet1 '!$H53)</f>
        <v>0</v>
      </c>
      <c r="AQ46" s="12">
        <f>IF('Pick Up 2024 Base'!AQ46="","",('Pick Up 2024 Base'!AQ46+'Sheet1 '!$G53)*'Sheet1 '!$H53)</f>
        <v>0</v>
      </c>
      <c r="AR46" s="12">
        <f>IF('Pick Up 2024 Base'!AR46="","",('Pick Up 2024 Base'!AR46+'Sheet1 '!$G53)*'Sheet1 '!$H53)</f>
        <v>0</v>
      </c>
      <c r="AS46" s="12">
        <f>IF('Pick Up 2024 Base'!AS46="","",('Pick Up 2024 Base'!AS46+'Sheet1 '!$G53)*'Sheet1 '!$H53)</f>
        <v>0</v>
      </c>
      <c r="AT46" s="12">
        <f>IF('Pick Up 2024 Base'!AT46="","",('Pick Up 2024 Base'!AT46+'Sheet1 '!$G53)*'Sheet1 '!$H53)</f>
        <v>0</v>
      </c>
      <c r="AU46" s="12">
        <f>IF('Pick Up 2024 Base'!AU46="","",('Pick Up 2024 Base'!AU46+'Sheet1 '!$G53)*'Sheet1 '!$H53)</f>
        <v>0</v>
      </c>
      <c r="AV46" s="12">
        <f>IF('Pick Up 2024 Base'!AV46="","",('Pick Up 2024 Base'!AV46+'Sheet1 '!$G53)*'Sheet1 '!$H53)</f>
        <v>0</v>
      </c>
      <c r="AW46" s="12">
        <f>IF('Pick Up 2024 Base'!AW46="","",('Pick Up 2024 Base'!AW46+'Sheet1 '!$G53)*'Sheet1 '!$H53)</f>
        <v>0</v>
      </c>
      <c r="AX46" s="12">
        <f>IF('Pick Up 2024 Base'!AX46="","",('Pick Up 2024 Base'!AX46+'Sheet1 '!$G53)*'Sheet1 '!$H53)</f>
        <v>0</v>
      </c>
      <c r="AY46" s="12" t="str">
        <f>IF('Pick Up 2024 Base'!AY46="","",('Pick Up 2024 Base'!AY46+'Sheet1 '!$G53)*'Sheet1 '!$H53)</f>
        <v/>
      </c>
    </row>
    <row r="47" spans="1:51" ht="14.25" x14ac:dyDescent="0.2">
      <c r="A47" s="3">
        <v>43</v>
      </c>
      <c r="B47" s="80" t="s">
        <v>17</v>
      </c>
      <c r="C47" s="81"/>
      <c r="D47" s="82"/>
      <c r="E47" s="4" t="s">
        <v>27</v>
      </c>
      <c r="F47" s="11" t="s">
        <v>28</v>
      </c>
      <c r="G47" s="12" t="str">
        <f>IF('Pick Up 2024 Base'!G47="","",('Pick Up 2024 Base'!G47+'Sheet1 '!$G54)*'Sheet1 '!$H54)</f>
        <v/>
      </c>
      <c r="H47" s="12" t="str">
        <f>IF('Pick Up 2024 Base'!H47="","",('Pick Up 2024 Base'!H47+'Sheet1 '!$G54)*'Sheet1 '!$H54)</f>
        <v/>
      </c>
      <c r="I47" s="12" t="str">
        <f>IF('Pick Up 2024 Base'!I47="","",('Pick Up 2024 Base'!I47+'Sheet1 '!$G54)*'Sheet1 '!$H54)</f>
        <v/>
      </c>
      <c r="J47" s="12">
        <f>IF('Pick Up 2024 Base'!J47="","",('Pick Up 2024 Base'!J47+'Sheet1 '!$G54)*'Sheet1 '!$H54)</f>
        <v>33.61</v>
      </c>
      <c r="K47" s="12">
        <f>IF('Pick Up 2024 Base'!K47="","",('Pick Up 2024 Base'!K47+'Sheet1 '!$G54)*'Sheet1 '!$H54)</f>
        <v>47.86</v>
      </c>
      <c r="L47" s="12">
        <f>IF('Pick Up 2024 Base'!L47="","",('Pick Up 2024 Base'!L47+'Sheet1 '!$G54)*'Sheet1 '!$H54)</f>
        <v>45.06</v>
      </c>
      <c r="M47" s="12">
        <f>IF('Pick Up 2024 Base'!M47="","",('Pick Up 2024 Base'!M47+'Sheet1 '!$G54)*'Sheet1 '!$H54)</f>
        <v>41.61</v>
      </c>
      <c r="N47" s="12">
        <f>IF('Pick Up 2024 Base'!N47="","",('Pick Up 2024 Base'!N47+'Sheet1 '!$G54)*'Sheet1 '!$H54)</f>
        <v>38.36</v>
      </c>
      <c r="O47" s="12" t="str">
        <f>IF('Pick Up 2024 Base'!O47="","",('Pick Up 2024 Base'!O47+'Sheet1 '!$G54)*'Sheet1 '!$H54)</f>
        <v/>
      </c>
      <c r="P47" s="12" t="str">
        <f>IF('Pick Up 2024 Base'!P47="","",('Pick Up 2024 Base'!P47+'Sheet1 '!$G54)*'Sheet1 '!$H54)</f>
        <v/>
      </c>
      <c r="Q47" s="12" t="str">
        <f>IF('Pick Up 2024 Base'!Q47="","",('Pick Up 2024 Base'!Q47+'Sheet1 '!$G54)*'Sheet1 '!$H54)</f>
        <v/>
      </c>
      <c r="R47" s="12" t="str">
        <f>IF('Pick Up 2024 Base'!R47="","",('Pick Up 2024 Base'!R47+'Sheet1 '!$G54)*'Sheet1 '!$H54)</f>
        <v/>
      </c>
      <c r="S47" s="12">
        <f>IF('Pick Up 2024 Base'!S47="","",('Pick Up 2024 Base'!S47+'Sheet1 '!$G54)*'Sheet1 '!$H54)</f>
        <v>32.11</v>
      </c>
      <c r="T47" s="12" t="str">
        <f>IF('Pick Up 2024 Base'!T47="","",('Pick Up 2024 Base'!T47+'Sheet1 '!$G54)*'Sheet1 '!$H54)</f>
        <v/>
      </c>
      <c r="U47" s="12">
        <f>IF('Pick Up 2024 Base'!U47="","",('Pick Up 2024 Base'!U47+'Sheet1 '!$G54)*'Sheet1 '!$H54)</f>
        <v>18.11</v>
      </c>
      <c r="V47" s="12" t="str">
        <f>IF('Pick Up 2024 Base'!V47="","",('Pick Up 2024 Base'!V47+'Sheet1 '!$G54)*'Sheet1 '!$H54)</f>
        <v/>
      </c>
      <c r="W47" s="12" t="str">
        <f>IF('Pick Up 2024 Base'!W47="","",('Pick Up 2024 Base'!W47+'Sheet1 '!$G54)*'Sheet1 '!$H54)</f>
        <v/>
      </c>
      <c r="X47" s="12" t="str">
        <f>IF('Pick Up 2024 Base'!X47="","",('Pick Up 2024 Base'!X47+'Sheet1 '!$G54)*'Sheet1 '!$H54)</f>
        <v/>
      </c>
      <c r="Y47" s="12" t="str">
        <f>IF('Pick Up 2024 Base'!Y47="","",('Pick Up 2024 Base'!Y47+'Sheet1 '!$G54)*'Sheet1 '!$H54)</f>
        <v/>
      </c>
      <c r="Z47" s="12">
        <f>IF('Pick Up 2024 Base'!Z47="","",('Pick Up 2024 Base'!Z47+'Sheet1 '!$G54)*'Sheet1 '!$H54)</f>
        <v>37.26</v>
      </c>
      <c r="AA47" s="12">
        <f>IF('Pick Up 2024 Base'!AA47="","",('Pick Up 2024 Base'!AA47+'Sheet1 '!$G54)*'Sheet1 '!$H54)</f>
        <v>37.56</v>
      </c>
      <c r="AB47" s="12" t="str">
        <f>IF('Pick Up 2024 Base'!AB47="","",('Pick Up 2024 Base'!AB47+'Sheet1 '!$G54)*'Sheet1 '!$H54)</f>
        <v/>
      </c>
      <c r="AC47" s="12" t="str">
        <f>IF('Pick Up 2024 Base'!AC47="","",('Pick Up 2024 Base'!AC47+'Sheet1 '!$G54)*'Sheet1 '!$H54)</f>
        <v/>
      </c>
      <c r="AD47" s="12">
        <f>IF('Pick Up 2024 Base'!AD47="","",('Pick Up 2024 Base'!AD47+'Sheet1 '!$G54)*'Sheet1 '!$H54)</f>
        <v>15.01</v>
      </c>
      <c r="AE47" s="12">
        <f>IF('Pick Up 2024 Base'!AE47="","",('Pick Up 2024 Base'!AE47+'Sheet1 '!$G54)*'Sheet1 '!$H54)</f>
        <v>15.61</v>
      </c>
      <c r="AF47" s="12">
        <f>IF('Pick Up 2024 Base'!AF47="","",('Pick Up 2024 Base'!AF47+'Sheet1 '!$G54)*'Sheet1 '!$H54)</f>
        <v>20.11</v>
      </c>
      <c r="AG47" s="12">
        <f>IF('Pick Up 2024 Base'!AG47="","",('Pick Up 2024 Base'!AG47+'Sheet1 '!$G54)*'Sheet1 '!$H54)</f>
        <v>18.11</v>
      </c>
      <c r="AH47" s="12" t="str">
        <f>IF('Pick Up 2024 Base'!AH47="","",('Pick Up 2024 Base'!AH47+'Sheet1 '!$G54)*'Sheet1 '!$H54)</f>
        <v/>
      </c>
      <c r="AI47" s="12">
        <f>IF('Pick Up 2024 Base'!AI47="","",('Pick Up 2024 Base'!AI47+'Sheet1 '!$G54)*'Sheet1 '!$H54)</f>
        <v>19.11</v>
      </c>
      <c r="AJ47" s="12">
        <f>IF('Pick Up 2024 Base'!AJ47="","",('Pick Up 2024 Base'!AJ47+'Sheet1 '!$G54)*'Sheet1 '!$H54)</f>
        <v>22.11</v>
      </c>
      <c r="AK47" s="12">
        <f>IF('Pick Up 2024 Base'!AK47="","",('Pick Up 2024 Base'!AK47+'Sheet1 '!$G54)*'Sheet1 '!$H54)</f>
        <v>20.11</v>
      </c>
      <c r="AL47" s="12">
        <f>IF('Pick Up 2024 Base'!AL47="","",('Pick Up 2024 Base'!AL47+'Sheet1 '!$G54)*'Sheet1 '!$H54)</f>
        <v>17.61</v>
      </c>
      <c r="AM47" s="12">
        <f>IF('Pick Up 2024 Base'!AM47="","",('Pick Up 2024 Base'!AM47+'Sheet1 '!$G54)*'Sheet1 '!$H54)</f>
        <v>17.009999999999998</v>
      </c>
      <c r="AN47" s="12">
        <f>IF('Pick Up 2024 Base'!AN47="","",('Pick Up 2024 Base'!AN47+'Sheet1 '!$G54)*'Sheet1 '!$H54)</f>
        <v>20.11</v>
      </c>
      <c r="AO47" s="12">
        <f>IF('Pick Up 2024 Base'!AO47="","",('Pick Up 2024 Base'!AO47+'Sheet1 '!$G54)*'Sheet1 '!$H54)</f>
        <v>21.11</v>
      </c>
      <c r="AP47" s="12">
        <f>IF('Pick Up 2024 Base'!AP47="","",('Pick Up 2024 Base'!AP47+'Sheet1 '!$G54)*'Sheet1 '!$H54)</f>
        <v>23.11</v>
      </c>
      <c r="AQ47" s="12" t="str">
        <f>IF('Pick Up 2024 Base'!AQ47="","",('Pick Up 2024 Base'!AQ47+'Sheet1 '!$G54)*'Sheet1 '!$H54)</f>
        <v/>
      </c>
      <c r="AR47" s="12">
        <f>IF('Pick Up 2024 Base'!AR47="","",('Pick Up 2024 Base'!AR47+'Sheet1 '!$G54)*'Sheet1 '!$H54)</f>
        <v>14.11</v>
      </c>
      <c r="AS47" s="12">
        <f>IF('Pick Up 2024 Base'!AS47="","",('Pick Up 2024 Base'!AS47+'Sheet1 '!$G54)*'Sheet1 '!$H54)</f>
        <v>19.61</v>
      </c>
      <c r="AT47" s="12">
        <f>IF('Pick Up 2024 Base'!AT47="","",('Pick Up 2024 Base'!AT47+'Sheet1 '!$G54)*'Sheet1 '!$H54)</f>
        <v>33.61</v>
      </c>
      <c r="AU47" s="12" t="str">
        <f>IF('Pick Up 2024 Base'!AU47="","",('Pick Up 2024 Base'!AU47+'Sheet1 '!$G54)*'Sheet1 '!$H54)</f>
        <v/>
      </c>
      <c r="AV47" s="12">
        <f>IF('Pick Up 2024 Base'!AV47="","",('Pick Up 2024 Base'!AV47+'Sheet1 '!$G54)*'Sheet1 '!$H54)</f>
        <v>17.11</v>
      </c>
      <c r="AW47" s="12">
        <f>IF('Pick Up 2024 Base'!AW47="","",('Pick Up 2024 Base'!AW47+'Sheet1 '!$G54)*'Sheet1 '!$H54)</f>
        <v>24.11</v>
      </c>
      <c r="AX47" s="12">
        <f>IF('Pick Up 2024 Base'!AX47="","",('Pick Up 2024 Base'!AX47+'Sheet1 '!$G54)*'Sheet1 '!$H54)</f>
        <v>16.11</v>
      </c>
      <c r="AY47" s="12" t="str">
        <f>IF('Pick Up 2024 Base'!AY47="","",('Pick Up 2024 Base'!AY47+'Sheet1 '!$G54)*'Sheet1 '!$H54)</f>
        <v/>
      </c>
    </row>
    <row r="48" spans="1:51" ht="14.25" x14ac:dyDescent="0.2">
      <c r="A48" s="3">
        <v>44</v>
      </c>
      <c r="B48" s="80" t="s">
        <v>17</v>
      </c>
      <c r="C48" s="81"/>
      <c r="D48" s="82"/>
      <c r="E48" s="4" t="s">
        <v>29</v>
      </c>
      <c r="F48" s="11" t="s">
        <v>28</v>
      </c>
      <c r="G48" s="12">
        <f>IF('Pick Up 2024 Base'!G48="","",('Pick Up 2024 Base'!G48+'Sheet1 '!$G55)*'Sheet1 '!$H55)</f>
        <v>0</v>
      </c>
      <c r="H48" s="12">
        <f>IF('Pick Up 2024 Base'!H48="","",('Pick Up 2024 Base'!H48+'Sheet1 '!$G55)*'Sheet1 '!$H55)</f>
        <v>0</v>
      </c>
      <c r="I48" s="12" t="str">
        <f>IF('Pick Up 2024 Base'!I48="","",('Pick Up 2024 Base'!I48+'Sheet1 '!$G55)*'Sheet1 '!$H55)</f>
        <v/>
      </c>
      <c r="J48" s="12">
        <f>IF('Pick Up 2024 Base'!J48="","",('Pick Up 2024 Base'!J48+'Sheet1 '!$G55)*'Sheet1 '!$H55)</f>
        <v>0</v>
      </c>
      <c r="K48" s="12">
        <f>IF('Pick Up 2024 Base'!K48="","",('Pick Up 2024 Base'!K48+'Sheet1 '!$G55)*'Sheet1 '!$H55)</f>
        <v>0</v>
      </c>
      <c r="L48" s="12">
        <f>IF('Pick Up 2024 Base'!L48="","",('Pick Up 2024 Base'!L48+'Sheet1 '!$G55)*'Sheet1 '!$H55)</f>
        <v>0</v>
      </c>
      <c r="M48" s="12">
        <f>IF('Pick Up 2024 Base'!M48="","",('Pick Up 2024 Base'!M48+'Sheet1 '!$G55)*'Sheet1 '!$H55)</f>
        <v>0</v>
      </c>
      <c r="N48" s="12">
        <f>IF('Pick Up 2024 Base'!N48="","",('Pick Up 2024 Base'!N48+'Sheet1 '!$G55)*'Sheet1 '!$H55)</f>
        <v>0</v>
      </c>
      <c r="O48" s="12" t="str">
        <f>IF('Pick Up 2024 Base'!O48="","",('Pick Up 2024 Base'!O48+'Sheet1 '!$G55)*'Sheet1 '!$H55)</f>
        <v/>
      </c>
      <c r="P48" s="12" t="str">
        <f>IF('Pick Up 2024 Base'!P48="","",('Pick Up 2024 Base'!P48+'Sheet1 '!$G55)*'Sheet1 '!$H55)</f>
        <v/>
      </c>
      <c r="Q48" s="12" t="str">
        <f>IF('Pick Up 2024 Base'!Q48="","",('Pick Up 2024 Base'!Q48+'Sheet1 '!$G55)*'Sheet1 '!$H55)</f>
        <v/>
      </c>
      <c r="R48" s="12">
        <f>IF('Pick Up 2024 Base'!R48="","",('Pick Up 2024 Base'!R48+'Sheet1 '!$G55)*'Sheet1 '!$H55)</f>
        <v>0</v>
      </c>
      <c r="S48" s="12" t="str">
        <f>IF('Pick Up 2024 Base'!S48="","",('Pick Up 2024 Base'!S48+'Sheet1 '!$G55)*'Sheet1 '!$H55)</f>
        <v/>
      </c>
      <c r="T48" s="12" t="str">
        <f>IF('Pick Up 2024 Base'!T48="","",('Pick Up 2024 Base'!T48+'Sheet1 '!$G55)*'Sheet1 '!$H55)</f>
        <v/>
      </c>
      <c r="U48" s="12">
        <f>IF('Pick Up 2024 Base'!U48="","",('Pick Up 2024 Base'!U48+'Sheet1 '!$G55)*'Sheet1 '!$H55)</f>
        <v>0</v>
      </c>
      <c r="V48" s="12">
        <f>IF('Pick Up 2024 Base'!V48="","",('Pick Up 2024 Base'!V48+'Sheet1 '!$G55)*'Sheet1 '!$H55)</f>
        <v>0</v>
      </c>
      <c r="W48" s="12" t="str">
        <f>IF('Pick Up 2024 Base'!W48="","",('Pick Up 2024 Base'!W48+'Sheet1 '!$G55)*'Sheet1 '!$H55)</f>
        <v/>
      </c>
      <c r="X48" s="12" t="str">
        <f>IF('Pick Up 2024 Base'!X48="","",('Pick Up 2024 Base'!X48+'Sheet1 '!$G55)*'Sheet1 '!$H55)</f>
        <v/>
      </c>
      <c r="Y48" s="12" t="str">
        <f>IF('Pick Up 2024 Base'!Y48="","",('Pick Up 2024 Base'!Y48+'Sheet1 '!$G55)*'Sheet1 '!$H55)</f>
        <v/>
      </c>
      <c r="Z48" s="12" t="str">
        <f>IF('Pick Up 2024 Base'!Z48="","",('Pick Up 2024 Base'!Z48+'Sheet1 '!$G55)*'Sheet1 '!$H55)</f>
        <v/>
      </c>
      <c r="AA48" s="12" t="str">
        <f>IF('Pick Up 2024 Base'!AA48="","",('Pick Up 2024 Base'!AA48+'Sheet1 '!$G55)*'Sheet1 '!$H55)</f>
        <v/>
      </c>
      <c r="AB48" s="12" t="str">
        <f>IF('Pick Up 2024 Base'!AB48="","",('Pick Up 2024 Base'!AB48+'Sheet1 '!$G55)*'Sheet1 '!$H55)</f>
        <v/>
      </c>
      <c r="AC48" s="12" t="str">
        <f>IF('Pick Up 2024 Base'!AC48="","",('Pick Up 2024 Base'!AC48+'Sheet1 '!$G55)*'Sheet1 '!$H55)</f>
        <v/>
      </c>
      <c r="AD48" s="12" t="str">
        <f>IF('Pick Up 2024 Base'!AD48="","",('Pick Up 2024 Base'!AD48+'Sheet1 '!$G55)*'Sheet1 '!$H55)</f>
        <v/>
      </c>
      <c r="AE48" s="12">
        <f>IF('Pick Up 2024 Base'!AE48="","",('Pick Up 2024 Base'!AE48+'Sheet1 '!$G55)*'Sheet1 '!$H55)</f>
        <v>0</v>
      </c>
      <c r="AF48" s="12">
        <f>IF('Pick Up 2024 Base'!AF48="","",('Pick Up 2024 Base'!AF48+'Sheet1 '!$G55)*'Sheet1 '!$H55)</f>
        <v>0</v>
      </c>
      <c r="AG48" s="12">
        <f>IF('Pick Up 2024 Base'!AG48="","",('Pick Up 2024 Base'!AG48+'Sheet1 '!$G55)*'Sheet1 '!$H55)</f>
        <v>0</v>
      </c>
      <c r="AH48" s="12" t="str">
        <f>IF('Pick Up 2024 Base'!AH48="","",('Pick Up 2024 Base'!AH48+'Sheet1 '!$G55)*'Sheet1 '!$H55)</f>
        <v/>
      </c>
      <c r="AI48" s="12" t="str">
        <f>IF('Pick Up 2024 Base'!AI48="","",('Pick Up 2024 Base'!AI48+'Sheet1 '!$G55)*'Sheet1 '!$H55)</f>
        <v/>
      </c>
      <c r="AJ48" s="12">
        <f>IF('Pick Up 2024 Base'!AJ48="","",('Pick Up 2024 Base'!AJ48+'Sheet1 '!$G55)*'Sheet1 '!$H55)</f>
        <v>0</v>
      </c>
      <c r="AK48" s="12">
        <f>IF('Pick Up 2024 Base'!AK48="","",('Pick Up 2024 Base'!AK48+'Sheet1 '!$G55)*'Sheet1 '!$H55)</f>
        <v>0</v>
      </c>
      <c r="AL48" s="12" t="str">
        <f>IF('Pick Up 2024 Base'!AL48="","",('Pick Up 2024 Base'!AL48+'Sheet1 '!$G55)*'Sheet1 '!$H55)</f>
        <v/>
      </c>
      <c r="AM48" s="12">
        <f>IF('Pick Up 2024 Base'!AM48="","",('Pick Up 2024 Base'!AM48+'Sheet1 '!$G55)*'Sheet1 '!$H55)</f>
        <v>0</v>
      </c>
      <c r="AN48" s="12">
        <f>IF('Pick Up 2024 Base'!AN48="","",('Pick Up 2024 Base'!AN48+'Sheet1 '!$G55)*'Sheet1 '!$H55)</f>
        <v>0</v>
      </c>
      <c r="AO48" s="12">
        <f>IF('Pick Up 2024 Base'!AO48="","",('Pick Up 2024 Base'!AO48+'Sheet1 '!$G55)*'Sheet1 '!$H55)</f>
        <v>0</v>
      </c>
      <c r="AP48" s="12">
        <f>IF('Pick Up 2024 Base'!AP48="","",('Pick Up 2024 Base'!AP48+'Sheet1 '!$G55)*'Sheet1 '!$H55)</f>
        <v>0</v>
      </c>
      <c r="AQ48" s="12">
        <f>IF('Pick Up 2024 Base'!AQ48="","",('Pick Up 2024 Base'!AQ48+'Sheet1 '!$G55)*'Sheet1 '!$H55)</f>
        <v>0</v>
      </c>
      <c r="AR48" s="12" t="str">
        <f>IF('Pick Up 2024 Base'!AR48="","",('Pick Up 2024 Base'!AR48+'Sheet1 '!$G55)*'Sheet1 '!$H55)</f>
        <v/>
      </c>
      <c r="AS48" s="12" t="str">
        <f>IF('Pick Up 2024 Base'!AS48="","",('Pick Up 2024 Base'!AS48+'Sheet1 '!$G55)*'Sheet1 '!$H55)</f>
        <v/>
      </c>
      <c r="AT48" s="12" t="str">
        <f>IF('Pick Up 2024 Base'!AT48="","",('Pick Up 2024 Base'!AT48+'Sheet1 '!$G55)*'Sheet1 '!$H55)</f>
        <v/>
      </c>
      <c r="AU48" s="12" t="str">
        <f>IF('Pick Up 2024 Base'!AU48="","",('Pick Up 2024 Base'!AU48+'Sheet1 '!$G55)*'Sheet1 '!$H55)</f>
        <v/>
      </c>
      <c r="AV48" s="12">
        <f>IF('Pick Up 2024 Base'!AV48="","",('Pick Up 2024 Base'!AV48+'Sheet1 '!$G55)*'Sheet1 '!$H55)</f>
        <v>0</v>
      </c>
      <c r="AW48" s="12" t="str">
        <f>IF('Pick Up 2024 Base'!AW48="","",('Pick Up 2024 Base'!AW48+'Sheet1 '!$G55)*'Sheet1 '!$H55)</f>
        <v/>
      </c>
      <c r="AX48" s="12">
        <f>IF('Pick Up 2024 Base'!AX48="","",('Pick Up 2024 Base'!AX48+'Sheet1 '!$G55)*'Sheet1 '!$H55)</f>
        <v>0</v>
      </c>
      <c r="AY48" s="12" t="str">
        <f>IF('Pick Up 2024 Base'!AY48="","",('Pick Up 2024 Base'!AY48+'Sheet1 '!$G55)*'Sheet1 '!$H55)</f>
        <v/>
      </c>
    </row>
    <row r="49" spans="1:51" ht="14.25" x14ac:dyDescent="0.2">
      <c r="A49" s="67">
        <v>45</v>
      </c>
      <c r="B49" s="83" t="s">
        <v>21</v>
      </c>
      <c r="C49" s="84"/>
      <c r="D49" s="85"/>
      <c r="E49" s="68" t="s">
        <v>29</v>
      </c>
      <c r="F49" s="69" t="s">
        <v>28</v>
      </c>
      <c r="G49" s="12" t="str">
        <f>IF('Pick Up 2024 Base'!G49="","",('Pick Up 2024 Base'!G49+'Sheet1 '!$G56)*'Sheet1 '!$H56)</f>
        <v/>
      </c>
      <c r="H49" s="12" t="str">
        <f>IF('Pick Up 2024 Base'!H49="","",('Pick Up 2024 Base'!H49+'Sheet1 '!$G56)*'Sheet1 '!$H56)</f>
        <v/>
      </c>
      <c r="I49" s="12" t="str">
        <f>IF('Pick Up 2024 Base'!I49="","",('Pick Up 2024 Base'!I49+'Sheet1 '!$G56)*'Sheet1 '!$H56)</f>
        <v/>
      </c>
      <c r="J49" s="12" t="str">
        <f>IF('Pick Up 2024 Base'!J49="","",('Pick Up 2024 Base'!J49+'Sheet1 '!$G56)*'Sheet1 '!$H56)</f>
        <v/>
      </c>
      <c r="K49" s="12" t="str">
        <f>IF('Pick Up 2024 Base'!K49="","",('Pick Up 2024 Base'!K49+'Sheet1 '!$G56)*'Sheet1 '!$H56)</f>
        <v/>
      </c>
      <c r="L49" s="12" t="str">
        <f>IF('Pick Up 2024 Base'!L49="","",('Pick Up 2024 Base'!L49+'Sheet1 '!$G56)*'Sheet1 '!$H56)</f>
        <v/>
      </c>
      <c r="M49" s="12" t="str">
        <f>IF('Pick Up 2024 Base'!M49="","",('Pick Up 2024 Base'!M49+'Sheet1 '!$G56)*'Sheet1 '!$H56)</f>
        <v/>
      </c>
      <c r="N49" s="12" t="str">
        <f>IF('Pick Up 2024 Base'!N49="","",('Pick Up 2024 Base'!N49+'Sheet1 '!$G56)*'Sheet1 '!$H56)</f>
        <v/>
      </c>
      <c r="O49" s="12" t="str">
        <f>IF('Pick Up 2024 Base'!O49="","",('Pick Up 2024 Base'!O49+'Sheet1 '!$G56)*'Sheet1 '!$H56)</f>
        <v/>
      </c>
      <c r="P49" s="12" t="str">
        <f>IF('Pick Up 2024 Base'!P49="","",('Pick Up 2024 Base'!P49+'Sheet1 '!$G56)*'Sheet1 '!$H56)</f>
        <v/>
      </c>
      <c r="Q49" s="12" t="str">
        <f>IF('Pick Up 2024 Base'!Q49="","",('Pick Up 2024 Base'!Q49+'Sheet1 '!$G56)*'Sheet1 '!$H56)</f>
        <v/>
      </c>
      <c r="R49" s="12" t="str">
        <f>IF('Pick Up 2024 Base'!R49="","",('Pick Up 2024 Base'!R49+'Sheet1 '!$G56)*'Sheet1 '!$H56)</f>
        <v/>
      </c>
      <c r="S49" s="12" t="str">
        <f>IF('Pick Up 2024 Base'!S49="","",('Pick Up 2024 Base'!S49+'Sheet1 '!$G56)*'Sheet1 '!$H56)</f>
        <v/>
      </c>
      <c r="T49" s="12" t="str">
        <f>IF('Pick Up 2024 Base'!T49="","",('Pick Up 2024 Base'!T49+'Sheet1 '!$G56)*'Sheet1 '!$H56)</f>
        <v/>
      </c>
      <c r="U49" s="12" t="str">
        <f>IF('Pick Up 2024 Base'!U49="","",('Pick Up 2024 Base'!U49+'Sheet1 '!$G56)*'Sheet1 '!$H56)</f>
        <v/>
      </c>
      <c r="V49" s="12" t="str">
        <f>IF('Pick Up 2024 Base'!V49="","",('Pick Up 2024 Base'!V49+'Sheet1 '!$G56)*'Sheet1 '!$H56)</f>
        <v/>
      </c>
      <c r="W49" s="12" t="str">
        <f>IF('Pick Up 2024 Base'!W49="","",('Pick Up 2024 Base'!W49+'Sheet1 '!$G56)*'Sheet1 '!$H56)</f>
        <v/>
      </c>
      <c r="X49" s="12" t="str">
        <f>IF('Pick Up 2024 Base'!X49="","",('Pick Up 2024 Base'!X49+'Sheet1 '!$G56)*'Sheet1 '!$H56)</f>
        <v/>
      </c>
      <c r="Y49" s="12" t="str">
        <f>IF('Pick Up 2024 Base'!Y49="","",('Pick Up 2024 Base'!Y49+'Sheet1 '!$G56)*'Sheet1 '!$H56)</f>
        <v/>
      </c>
      <c r="Z49" s="12" t="str">
        <f>IF('Pick Up 2024 Base'!Z49="","",('Pick Up 2024 Base'!Z49+'Sheet1 '!$G56)*'Sheet1 '!$H56)</f>
        <v/>
      </c>
      <c r="AA49" s="12" t="str">
        <f>IF('Pick Up 2024 Base'!AA49="","",('Pick Up 2024 Base'!AA49+'Sheet1 '!$G56)*'Sheet1 '!$H56)</f>
        <v/>
      </c>
      <c r="AB49" s="12" t="str">
        <f>IF('Pick Up 2024 Base'!AB49="","",('Pick Up 2024 Base'!AB49+'Sheet1 '!$G56)*'Sheet1 '!$H56)</f>
        <v/>
      </c>
      <c r="AC49" s="12" t="str">
        <f>IF('Pick Up 2024 Base'!AC49="","",('Pick Up 2024 Base'!AC49+'Sheet1 '!$G56)*'Sheet1 '!$H56)</f>
        <v/>
      </c>
      <c r="AD49" s="12" t="str">
        <f>IF('Pick Up 2024 Base'!AD49="","",('Pick Up 2024 Base'!AD49+'Sheet1 '!$G56)*'Sheet1 '!$H56)</f>
        <v/>
      </c>
      <c r="AE49" s="12" t="str">
        <f>IF('Pick Up 2024 Base'!AE49="","",('Pick Up 2024 Base'!AE49+'Sheet1 '!$G56)*'Sheet1 '!$H56)</f>
        <v/>
      </c>
      <c r="AF49" s="12" t="str">
        <f>IF('Pick Up 2024 Base'!AF49="","",('Pick Up 2024 Base'!AF49+'Sheet1 '!$G56)*'Sheet1 '!$H56)</f>
        <v/>
      </c>
      <c r="AG49" s="12">
        <f>IF('Pick Up 2024 Base'!AG49="","",('Pick Up 2024 Base'!AG49+'Sheet1 '!$G56)*'Sheet1 '!$H56)</f>
        <v>0</v>
      </c>
      <c r="AH49" s="12" t="str">
        <f>IF('Pick Up 2024 Base'!AH49="","",('Pick Up 2024 Base'!AH49+'Sheet1 '!$G56)*'Sheet1 '!$H56)</f>
        <v/>
      </c>
      <c r="AI49" s="12" t="str">
        <f>IF('Pick Up 2024 Base'!AI49="","",('Pick Up 2024 Base'!AI49+'Sheet1 '!$G56)*'Sheet1 '!$H56)</f>
        <v/>
      </c>
      <c r="AJ49" s="12">
        <f>IF('Pick Up 2024 Base'!AJ49="","",('Pick Up 2024 Base'!AJ49+'Sheet1 '!$G56)*'Sheet1 '!$H56)</f>
        <v>0</v>
      </c>
      <c r="AK49" s="12">
        <f>IF('Pick Up 2024 Base'!AK49="","",('Pick Up 2024 Base'!AK49+'Sheet1 '!$G56)*'Sheet1 '!$H56)</f>
        <v>0</v>
      </c>
      <c r="AL49" s="12">
        <f>IF('Pick Up 2024 Base'!AL49="","",('Pick Up 2024 Base'!AL49+'Sheet1 '!$G56)*'Sheet1 '!$H56)</f>
        <v>0</v>
      </c>
      <c r="AM49" s="12" t="str">
        <f>IF('Pick Up 2024 Base'!AM49="","",('Pick Up 2024 Base'!AM49+'Sheet1 '!$G56)*'Sheet1 '!$H56)</f>
        <v/>
      </c>
      <c r="AN49" s="12" t="str">
        <f>IF('Pick Up 2024 Base'!AN49="","",('Pick Up 2024 Base'!AN49+'Sheet1 '!$G56)*'Sheet1 '!$H56)</f>
        <v/>
      </c>
      <c r="AO49" s="12" t="str">
        <f>IF('Pick Up 2024 Base'!AO49="","",('Pick Up 2024 Base'!AO49+'Sheet1 '!$G56)*'Sheet1 '!$H56)</f>
        <v/>
      </c>
      <c r="AP49" s="12" t="str">
        <f>IF('Pick Up 2024 Base'!AP49="","",('Pick Up 2024 Base'!AP49+'Sheet1 '!$G56)*'Sheet1 '!$H56)</f>
        <v/>
      </c>
      <c r="AQ49" s="12" t="str">
        <f>IF('Pick Up 2024 Base'!AQ49="","",('Pick Up 2024 Base'!AQ49+'Sheet1 '!$G56)*'Sheet1 '!$H56)</f>
        <v/>
      </c>
      <c r="AR49" s="12">
        <f>IF('Pick Up 2024 Base'!AR49="","",('Pick Up 2024 Base'!AR49+'Sheet1 '!$G56)*'Sheet1 '!$H56)</f>
        <v>0</v>
      </c>
      <c r="AS49" s="12">
        <f>IF('Pick Up 2024 Base'!AS49="","",('Pick Up 2024 Base'!AS49+'Sheet1 '!$G56)*'Sheet1 '!$H56)</f>
        <v>0</v>
      </c>
      <c r="AT49" s="12">
        <f>IF('Pick Up 2024 Base'!AT49="","",('Pick Up 2024 Base'!AT49+'Sheet1 '!$G56)*'Sheet1 '!$H56)</f>
        <v>0</v>
      </c>
      <c r="AU49" s="12" t="str">
        <f>IF('Pick Up 2024 Base'!AU49="","",('Pick Up 2024 Base'!AU49+'Sheet1 '!$G56)*'Sheet1 '!$H56)</f>
        <v/>
      </c>
      <c r="AV49" s="12" t="str">
        <f>IF('Pick Up 2024 Base'!AV49="","",('Pick Up 2024 Base'!AV49+'Sheet1 '!$G56)*'Sheet1 '!$H56)</f>
        <v/>
      </c>
      <c r="AW49" s="12" t="str">
        <f>IF('Pick Up 2024 Base'!AW49="","",('Pick Up 2024 Base'!AW49+'Sheet1 '!$G56)*'Sheet1 '!$H56)</f>
        <v/>
      </c>
      <c r="AX49" s="12">
        <f>IF('Pick Up 2024 Base'!AX49="","",('Pick Up 2024 Base'!AX49+'Sheet1 '!$G56)*'Sheet1 '!$H56)</f>
        <v>0</v>
      </c>
      <c r="AY49" s="12" t="str">
        <f>IF('Pick Up 2024 Base'!AY49="","",('Pick Up 2024 Base'!AY49+'Sheet1 '!$G56)*'Sheet1 '!$H56)</f>
        <v/>
      </c>
    </row>
    <row r="50" spans="1:51" ht="30.75" customHeight="1" x14ac:dyDescent="0.25">
      <c r="A50" s="11"/>
      <c r="B50" s="72"/>
      <c r="C50" s="72"/>
      <c r="D50" s="72"/>
      <c r="E50" s="72"/>
      <c r="F50" s="73"/>
      <c r="G50" s="12"/>
      <c r="H50" s="14"/>
      <c r="I50" s="14"/>
      <c r="J50" s="12"/>
      <c r="K50" s="12"/>
      <c r="L50" s="12"/>
      <c r="M50" s="12"/>
      <c r="N50" s="12"/>
      <c r="O50" s="14"/>
      <c r="P50" s="14"/>
      <c r="Q50" s="14"/>
      <c r="R50" s="12"/>
      <c r="S50" s="12"/>
      <c r="T50" s="12"/>
      <c r="U50" s="74" t="s">
        <v>133</v>
      </c>
      <c r="V50" s="14"/>
      <c r="W50" s="12"/>
      <c r="X50" s="12"/>
      <c r="Y50" s="12"/>
      <c r="Z50" s="12"/>
      <c r="AA50" s="12"/>
      <c r="AB50" s="12"/>
      <c r="AC50" s="12"/>
      <c r="AD50" s="12"/>
      <c r="AE50" s="12"/>
      <c r="AF50" s="12"/>
      <c r="AG50" s="12"/>
      <c r="AH50" s="12"/>
      <c r="AI50" s="14"/>
      <c r="AJ50" s="12"/>
      <c r="AK50" s="12"/>
      <c r="AL50" s="12"/>
      <c r="AM50" s="12"/>
      <c r="AN50" s="12"/>
      <c r="AO50" s="12"/>
      <c r="AP50" s="12"/>
      <c r="AQ50" s="12"/>
      <c r="AR50" s="12"/>
      <c r="AS50" s="12"/>
      <c r="AT50" s="12"/>
      <c r="AU50" s="14"/>
      <c r="AV50" s="12"/>
      <c r="AW50" s="12"/>
      <c r="AX50" s="12"/>
      <c r="AY50" s="12"/>
    </row>
    <row r="51" spans="1:51" s="76" customFormat="1" ht="409.5" customHeight="1" x14ac:dyDescent="0.2">
      <c r="A51" s="86" t="s">
        <v>52</v>
      </c>
      <c r="B51" s="86"/>
      <c r="C51" s="86"/>
      <c r="D51" s="86"/>
      <c r="E51" s="86"/>
      <c r="F51" s="86"/>
      <c r="G51" s="75" t="s">
        <v>134</v>
      </c>
      <c r="H51" s="75" t="s">
        <v>135</v>
      </c>
      <c r="I51" s="75" t="s">
        <v>136</v>
      </c>
      <c r="J51" s="75" t="s">
        <v>137</v>
      </c>
      <c r="K51" s="75" t="s">
        <v>138</v>
      </c>
      <c r="L51" s="75" t="s">
        <v>138</v>
      </c>
      <c r="M51" s="75" t="s">
        <v>139</v>
      </c>
      <c r="N51" s="75" t="s">
        <v>140</v>
      </c>
      <c r="O51" s="75" t="s">
        <v>141</v>
      </c>
      <c r="P51" s="75" t="s">
        <v>142</v>
      </c>
      <c r="Q51" s="75" t="s">
        <v>143</v>
      </c>
      <c r="R51" s="75" t="s">
        <v>144</v>
      </c>
      <c r="S51" s="75" t="s">
        <v>145</v>
      </c>
      <c r="T51" s="75" t="s">
        <v>146</v>
      </c>
      <c r="U51" s="75" t="s">
        <v>147</v>
      </c>
      <c r="V51" s="75" t="s">
        <v>148</v>
      </c>
      <c r="W51" s="75" t="s">
        <v>149</v>
      </c>
      <c r="X51" s="75" t="s">
        <v>150</v>
      </c>
      <c r="Y51" s="75" t="s">
        <v>151</v>
      </c>
      <c r="Z51" s="75" t="s">
        <v>152</v>
      </c>
      <c r="AA51" s="75" t="s">
        <v>153</v>
      </c>
      <c r="AB51" s="75" t="s">
        <v>154</v>
      </c>
      <c r="AC51" s="75" t="s">
        <v>155</v>
      </c>
      <c r="AD51" s="75" t="s">
        <v>156</v>
      </c>
      <c r="AE51" s="75" t="s">
        <v>157</v>
      </c>
      <c r="AF51" s="75" t="s">
        <v>158</v>
      </c>
      <c r="AG51" s="75" t="s">
        <v>159</v>
      </c>
      <c r="AH51" s="75" t="s">
        <v>158</v>
      </c>
      <c r="AI51" s="75" t="s">
        <v>160</v>
      </c>
      <c r="AJ51" s="75" t="s">
        <v>161</v>
      </c>
      <c r="AK51" s="75" t="s">
        <v>162</v>
      </c>
      <c r="AL51" s="75" t="s">
        <v>163</v>
      </c>
      <c r="AM51" s="75" t="s">
        <v>164</v>
      </c>
      <c r="AN51" s="75" t="s">
        <v>165</v>
      </c>
      <c r="AO51" s="75" t="s">
        <v>166</v>
      </c>
      <c r="AP51" s="75" t="s">
        <v>167</v>
      </c>
      <c r="AQ51" s="75" t="s">
        <v>168</v>
      </c>
      <c r="AR51" s="75" t="s">
        <v>169</v>
      </c>
      <c r="AS51" s="75" t="s">
        <v>170</v>
      </c>
      <c r="AT51" s="75" t="s">
        <v>170</v>
      </c>
      <c r="AU51" s="75" t="s">
        <v>171</v>
      </c>
      <c r="AV51" s="75" t="s">
        <v>171</v>
      </c>
      <c r="AW51" s="75" t="s">
        <v>172</v>
      </c>
      <c r="AX51" s="75" t="s">
        <v>173</v>
      </c>
      <c r="AY51" s="75" t="s">
        <v>174</v>
      </c>
    </row>
    <row r="52" spans="1:51" s="76" customFormat="1" ht="409.5" customHeight="1" x14ac:dyDescent="0.2">
      <c r="A52" s="87" t="s">
        <v>52</v>
      </c>
      <c r="B52" s="87"/>
      <c r="C52" s="87"/>
      <c r="D52" s="87"/>
      <c r="E52" s="87"/>
      <c r="F52" s="87"/>
      <c r="G52" s="75"/>
      <c r="H52" s="75"/>
      <c r="I52" s="75"/>
      <c r="J52" s="75"/>
      <c r="K52" s="75"/>
      <c r="L52" s="75"/>
      <c r="M52" s="75"/>
      <c r="N52" s="75"/>
      <c r="O52" s="75" t="s">
        <v>175</v>
      </c>
      <c r="P52" s="75" t="s">
        <v>175</v>
      </c>
      <c r="Q52" s="75" t="s">
        <v>176</v>
      </c>
      <c r="R52" s="75"/>
      <c r="S52" s="75"/>
      <c r="T52" s="75"/>
      <c r="U52" s="75"/>
      <c r="V52" s="75"/>
      <c r="W52" s="75"/>
      <c r="X52" s="75"/>
      <c r="Y52" s="75" t="s">
        <v>177</v>
      </c>
      <c r="Z52" s="75" t="s">
        <v>178</v>
      </c>
      <c r="AA52" s="75" t="s">
        <v>179</v>
      </c>
      <c r="AB52" s="75" t="s">
        <v>180</v>
      </c>
      <c r="AC52" s="75" t="s">
        <v>181</v>
      </c>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s="76" customFormat="1" ht="330" customHeight="1" x14ac:dyDescent="0.2">
      <c r="A53" s="87" t="s">
        <v>52</v>
      </c>
      <c r="B53" s="87"/>
      <c r="C53" s="87"/>
      <c r="D53" s="87"/>
      <c r="E53" s="87"/>
      <c r="F53" s="87"/>
      <c r="G53" s="75"/>
      <c r="H53" s="75"/>
      <c r="I53" s="75"/>
      <c r="J53" s="75"/>
      <c r="K53" s="75"/>
      <c r="L53" s="75"/>
      <c r="M53" s="75"/>
      <c r="N53" s="75"/>
      <c r="O53" s="75"/>
      <c r="P53" s="75"/>
      <c r="Q53" s="75" t="s">
        <v>182</v>
      </c>
      <c r="R53" s="75"/>
      <c r="S53" s="75"/>
      <c r="T53" s="75"/>
      <c r="U53" s="75"/>
      <c r="V53" s="75"/>
      <c r="W53" s="75"/>
      <c r="X53" s="75"/>
      <c r="Y53" s="75" t="s">
        <v>183</v>
      </c>
      <c r="Z53" s="75" t="s">
        <v>184</v>
      </c>
      <c r="AA53" s="75" t="s">
        <v>185</v>
      </c>
      <c r="AB53" s="75" t="s">
        <v>186</v>
      </c>
      <c r="AC53" s="75" t="s">
        <v>187</v>
      </c>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s="76" customFormat="1" ht="409.5" x14ac:dyDescent="0.2">
      <c r="A54" s="79" t="s">
        <v>51</v>
      </c>
      <c r="B54" s="79"/>
      <c r="C54" s="79"/>
      <c r="D54" s="79"/>
      <c r="E54" s="79"/>
      <c r="F54" s="79"/>
      <c r="G54" s="77" t="s">
        <v>134</v>
      </c>
      <c r="H54" s="77" t="s">
        <v>135</v>
      </c>
      <c r="I54" s="77" t="s">
        <v>188</v>
      </c>
      <c r="J54" s="77" t="s">
        <v>189</v>
      </c>
      <c r="K54" s="77" t="s">
        <v>190</v>
      </c>
      <c r="L54" s="77" t="s">
        <v>191</v>
      </c>
      <c r="M54" s="77" t="s">
        <v>192</v>
      </c>
      <c r="N54" s="77" t="s">
        <v>193</v>
      </c>
      <c r="O54" s="77" t="s">
        <v>194</v>
      </c>
      <c r="P54" s="77" t="s">
        <v>195</v>
      </c>
      <c r="Q54" s="77" t="s">
        <v>196</v>
      </c>
      <c r="R54" s="77" t="s">
        <v>197</v>
      </c>
      <c r="S54" s="77" t="s">
        <v>198</v>
      </c>
      <c r="T54" s="77" t="s">
        <v>199</v>
      </c>
      <c r="U54" s="77" t="s">
        <v>200</v>
      </c>
      <c r="V54" s="77" t="s">
        <v>148</v>
      </c>
      <c r="W54" s="77" t="s">
        <v>149</v>
      </c>
      <c r="X54" s="77" t="s">
        <v>150</v>
      </c>
      <c r="Y54" s="77" t="s">
        <v>201</v>
      </c>
      <c r="Z54" s="77" t="s">
        <v>202</v>
      </c>
      <c r="AA54" s="77" t="s">
        <v>203</v>
      </c>
      <c r="AB54" s="77" t="s">
        <v>204</v>
      </c>
      <c r="AC54" s="77" t="s">
        <v>205</v>
      </c>
      <c r="AD54" s="77" t="s">
        <v>156</v>
      </c>
      <c r="AE54" s="77" t="s">
        <v>157</v>
      </c>
      <c r="AF54" s="77" t="s">
        <v>158</v>
      </c>
      <c r="AG54" s="77" t="s">
        <v>159</v>
      </c>
      <c r="AH54" s="77" t="s">
        <v>206</v>
      </c>
      <c r="AI54" s="77" t="s">
        <v>160</v>
      </c>
      <c r="AJ54" s="77" t="s">
        <v>161</v>
      </c>
      <c r="AK54" s="77" t="s">
        <v>162</v>
      </c>
      <c r="AL54" s="77" t="s">
        <v>207</v>
      </c>
      <c r="AM54" s="77" t="s">
        <v>164</v>
      </c>
      <c r="AN54" s="77" t="s">
        <v>165</v>
      </c>
      <c r="AO54" s="77" t="s">
        <v>166</v>
      </c>
      <c r="AP54" s="77" t="s">
        <v>167</v>
      </c>
      <c r="AQ54" s="77" t="s">
        <v>168</v>
      </c>
      <c r="AR54" s="77" t="s">
        <v>208</v>
      </c>
      <c r="AS54" s="77" t="s">
        <v>209</v>
      </c>
      <c r="AT54" s="77" t="s">
        <v>210</v>
      </c>
      <c r="AU54" s="77" t="s">
        <v>211</v>
      </c>
      <c r="AV54" s="77" t="s">
        <v>171</v>
      </c>
      <c r="AW54" s="77" t="s">
        <v>172</v>
      </c>
      <c r="AX54" s="77" t="s">
        <v>173</v>
      </c>
      <c r="AY54" s="77" t="s">
        <v>212</v>
      </c>
    </row>
    <row r="55" spans="1:51" ht="409.5" x14ac:dyDescent="0.2">
      <c r="A55" s="79" t="s">
        <v>51</v>
      </c>
      <c r="B55" s="79"/>
      <c r="C55" s="79"/>
      <c r="D55" s="79"/>
      <c r="E55" s="79"/>
      <c r="F55" s="79"/>
      <c r="G55" s="78"/>
      <c r="H55" s="78"/>
      <c r="I55" s="78"/>
      <c r="J55" s="78"/>
      <c r="K55" s="78"/>
      <c r="L55" s="78"/>
      <c r="M55" s="78"/>
      <c r="N55" s="78"/>
      <c r="O55" s="78"/>
      <c r="P55" s="78"/>
      <c r="Q55" s="77" t="s">
        <v>213</v>
      </c>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1:51" ht="263.25" customHeight="1" x14ac:dyDescent="0.2">
      <c r="A56" s="79" t="s">
        <v>51</v>
      </c>
      <c r="B56" s="79"/>
      <c r="C56" s="79"/>
      <c r="D56" s="79"/>
      <c r="E56" s="79"/>
      <c r="F56" s="79"/>
      <c r="G56" s="78"/>
      <c r="H56" s="78"/>
      <c r="I56" s="78"/>
      <c r="J56" s="78"/>
      <c r="K56" s="78"/>
      <c r="L56" s="78"/>
      <c r="M56" s="78"/>
      <c r="N56" s="78"/>
      <c r="O56" s="78"/>
      <c r="P56" s="78"/>
      <c r="Q56" s="77" t="s">
        <v>214</v>
      </c>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row>
    <row r="62" spans="1:51" x14ac:dyDescent="0.2">
      <c r="AP62" s="1" t="s">
        <v>215</v>
      </c>
    </row>
  </sheetData>
  <mergeCells count="54">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A56:F56"/>
    <mergeCell ref="B44:D44"/>
    <mergeCell ref="B45:D45"/>
    <mergeCell ref="B46:D46"/>
    <mergeCell ref="B47:D47"/>
    <mergeCell ref="B48:D48"/>
    <mergeCell ref="B49:D49"/>
    <mergeCell ref="A51:F51"/>
    <mergeCell ref="A52:F52"/>
    <mergeCell ref="A53:F53"/>
    <mergeCell ref="A54:F54"/>
    <mergeCell ref="A55:F55"/>
  </mergeCells>
  <printOptions horizontalCentered="1"/>
  <pageMargins left="0.25" right="0.25" top="0.75" bottom="0.75" header="0.3" footer="0.3"/>
  <pageSetup paperSize="3" scale="80" fitToWidth="0" orientation="landscape" r:id="rId1"/>
  <headerFooter>
    <oddHeader>&amp;C&amp;"Arial,Bold"Stone &amp; Aggregate Pick Up by Agency
Bid Evaluation CRFQ DOT24*101</oddHeader>
    <oddFooter>&amp;LBid Eval&amp;CPage &amp;P of &amp;N&amp;R Pick Up by Agency, 6624C101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7C26-2E83-49CA-82FB-5827062A7EDA}">
  <dimension ref="A1:AY62"/>
  <sheetViews>
    <sheetView zoomScale="112" zoomScaleNormal="112" zoomScaleSheetLayoutView="85" workbookViewId="0">
      <selection activeCell="C2" sqref="C2"/>
    </sheetView>
  </sheetViews>
  <sheetFormatPr defaultRowHeight="12.75" x14ac:dyDescent="0.2"/>
  <cols>
    <col min="1" max="1" width="9.28515625" style="7" customWidth="1"/>
    <col min="2" max="2" width="8.28515625" style="7" customWidth="1"/>
    <col min="3" max="3" width="18.85546875" style="7" customWidth="1"/>
    <col min="4" max="4" width="3.42578125" style="1" customWidth="1"/>
    <col min="5" max="5" width="15.7109375" style="1" customWidth="1"/>
    <col min="6" max="6" width="10.7109375" style="7" customWidth="1"/>
    <col min="7" max="51" width="20.7109375" style="1" customWidth="1"/>
    <col min="52" max="16384" width="9.140625" style="1"/>
  </cols>
  <sheetData>
    <row r="1" spans="1:51" s="7" customFormat="1" ht="13.5" thickBot="1" x14ac:dyDescent="0.25">
      <c r="G1" s="7" t="s">
        <v>216</v>
      </c>
      <c r="H1" s="7" t="s">
        <v>217</v>
      </c>
      <c r="I1" s="7" t="s">
        <v>218</v>
      </c>
      <c r="J1" s="7" t="s">
        <v>219</v>
      </c>
      <c r="K1" s="7" t="s">
        <v>219</v>
      </c>
      <c r="L1" s="7" t="s">
        <v>219</v>
      </c>
      <c r="M1" s="7" t="s">
        <v>219</v>
      </c>
      <c r="N1" s="7" t="s">
        <v>219</v>
      </c>
      <c r="O1" s="7" t="s">
        <v>220</v>
      </c>
      <c r="P1" s="7" t="s">
        <v>220</v>
      </c>
      <c r="Q1" s="7" t="s">
        <v>221</v>
      </c>
      <c r="R1" s="7" t="s">
        <v>222</v>
      </c>
      <c r="S1" s="7" t="s">
        <v>223</v>
      </c>
      <c r="T1" s="7" t="s">
        <v>224</v>
      </c>
      <c r="U1" s="7" t="s">
        <v>225</v>
      </c>
      <c r="V1" s="7" t="s">
        <v>226</v>
      </c>
      <c r="W1" s="7" t="s">
        <v>227</v>
      </c>
      <c r="X1" s="7" t="s">
        <v>227</v>
      </c>
      <c r="Y1" s="7" t="s">
        <v>228</v>
      </c>
      <c r="Z1" s="7" t="s">
        <v>228</v>
      </c>
      <c r="AA1" s="7" t="s">
        <v>228</v>
      </c>
      <c r="AB1" s="7" t="s">
        <v>228</v>
      </c>
      <c r="AC1" s="7" t="s">
        <v>228</v>
      </c>
      <c r="AD1" s="7" t="s">
        <v>229</v>
      </c>
      <c r="AE1" s="7" t="s">
        <v>230</v>
      </c>
      <c r="AF1" s="7" t="s">
        <v>231</v>
      </c>
      <c r="AG1" s="7" t="s">
        <v>231</v>
      </c>
      <c r="AH1" s="7" t="s">
        <v>231</v>
      </c>
      <c r="AI1" s="7" t="s">
        <v>231</v>
      </c>
      <c r="AJ1" s="7" t="s">
        <v>232</v>
      </c>
      <c r="AK1" s="7" t="s">
        <v>232</v>
      </c>
      <c r="AL1" s="7" t="s">
        <v>233</v>
      </c>
      <c r="AM1" s="7" t="s">
        <v>234</v>
      </c>
      <c r="AN1" s="7" t="s">
        <v>234</v>
      </c>
      <c r="AO1" s="7" t="s">
        <v>234</v>
      </c>
      <c r="AP1" s="7" t="s">
        <v>234</v>
      </c>
      <c r="AQ1" s="7" t="s">
        <v>234</v>
      </c>
      <c r="AR1" s="7" t="s">
        <v>235</v>
      </c>
      <c r="AS1" s="7" t="s">
        <v>236</v>
      </c>
      <c r="AT1" s="7" t="s">
        <v>236</v>
      </c>
      <c r="AU1" s="7" t="s">
        <v>237</v>
      </c>
      <c r="AV1" s="7" t="s">
        <v>237</v>
      </c>
      <c r="AW1" s="7" t="s">
        <v>238</v>
      </c>
      <c r="AX1" s="7" t="s">
        <v>239</v>
      </c>
      <c r="AY1" s="7" t="s">
        <v>240</v>
      </c>
    </row>
    <row r="2" spans="1:51" ht="63" customHeight="1" x14ac:dyDescent="0.2">
      <c r="A2" s="52"/>
      <c r="B2" s="52"/>
      <c r="C2" s="52"/>
      <c r="D2" s="53"/>
      <c r="E2" s="88" t="s">
        <v>38</v>
      </c>
      <c r="F2" s="88"/>
      <c r="G2" s="54" t="s">
        <v>73</v>
      </c>
      <c r="H2" s="54" t="s">
        <v>74</v>
      </c>
      <c r="I2" s="54" t="s">
        <v>50</v>
      </c>
      <c r="J2" s="54" t="s">
        <v>75</v>
      </c>
      <c r="K2" s="54" t="s">
        <v>76</v>
      </c>
      <c r="L2" s="54" t="s">
        <v>77</v>
      </c>
      <c r="M2" s="54" t="s">
        <v>78</v>
      </c>
      <c r="N2" s="54" t="s">
        <v>79</v>
      </c>
      <c r="O2" s="54" t="s">
        <v>80</v>
      </c>
      <c r="P2" s="54" t="s">
        <v>81</v>
      </c>
      <c r="Q2" s="54" t="s">
        <v>82</v>
      </c>
      <c r="R2" s="54" t="s">
        <v>49</v>
      </c>
      <c r="S2" s="54" t="s">
        <v>83</v>
      </c>
      <c r="T2" s="54" t="s">
        <v>84</v>
      </c>
      <c r="U2" s="54" t="s">
        <v>85</v>
      </c>
      <c r="V2" s="54" t="s">
        <v>86</v>
      </c>
      <c r="W2" s="54" t="s">
        <v>87</v>
      </c>
      <c r="X2" s="54" t="s">
        <v>88</v>
      </c>
      <c r="Y2" s="54" t="s">
        <v>89</v>
      </c>
      <c r="Z2" s="54" t="s">
        <v>90</v>
      </c>
      <c r="AA2" s="54" t="s">
        <v>91</v>
      </c>
      <c r="AB2" s="54" t="s">
        <v>92</v>
      </c>
      <c r="AC2" s="54" t="s">
        <v>93</v>
      </c>
      <c r="AD2" s="54" t="s">
        <v>94</v>
      </c>
      <c r="AE2" s="54" t="s">
        <v>43</v>
      </c>
      <c r="AF2" s="54" t="s">
        <v>95</v>
      </c>
      <c r="AG2" s="54" t="s">
        <v>96</v>
      </c>
      <c r="AH2" s="54" t="s">
        <v>97</v>
      </c>
      <c r="AI2" s="54" t="s">
        <v>98</v>
      </c>
      <c r="AJ2" s="54" t="s">
        <v>99</v>
      </c>
      <c r="AK2" s="54" t="s">
        <v>100</v>
      </c>
      <c r="AL2" s="54" t="s">
        <v>101</v>
      </c>
      <c r="AM2" s="54" t="s">
        <v>102</v>
      </c>
      <c r="AN2" s="54" t="s">
        <v>103</v>
      </c>
      <c r="AO2" s="54" t="s">
        <v>104</v>
      </c>
      <c r="AP2" s="54" t="s">
        <v>105</v>
      </c>
      <c r="AQ2" s="54" t="s">
        <v>106</v>
      </c>
      <c r="AR2" s="54" t="s">
        <v>107</v>
      </c>
      <c r="AS2" s="54" t="s">
        <v>108</v>
      </c>
      <c r="AT2" s="54" t="s">
        <v>109</v>
      </c>
      <c r="AU2" s="54" t="s">
        <v>110</v>
      </c>
      <c r="AV2" s="54" t="s">
        <v>111</v>
      </c>
      <c r="AW2" s="54" t="s">
        <v>112</v>
      </c>
      <c r="AX2" s="54" t="s">
        <v>113</v>
      </c>
      <c r="AY2" s="54" t="s">
        <v>45</v>
      </c>
    </row>
    <row r="3" spans="1:51" ht="15.75" customHeight="1" thickBot="1" x14ac:dyDescent="0.25">
      <c r="A3" s="52"/>
      <c r="B3" s="52"/>
      <c r="C3" s="52"/>
      <c r="D3" s="53"/>
      <c r="E3" s="88" t="s">
        <v>39</v>
      </c>
      <c r="F3" s="88"/>
      <c r="G3" s="55" t="s">
        <v>114</v>
      </c>
      <c r="H3" s="56" t="s">
        <v>115</v>
      </c>
      <c r="I3" s="56" t="s">
        <v>116</v>
      </c>
      <c r="J3" s="56" t="s">
        <v>117</v>
      </c>
      <c r="K3" s="56" t="s">
        <v>117</v>
      </c>
      <c r="L3" s="56" t="s">
        <v>117</v>
      </c>
      <c r="M3" s="56" t="s">
        <v>117</v>
      </c>
      <c r="N3" s="56" t="s">
        <v>117</v>
      </c>
      <c r="O3" s="56" t="s">
        <v>118</v>
      </c>
      <c r="P3" s="56" t="s">
        <v>118</v>
      </c>
      <c r="Q3" s="57" t="s">
        <v>119</v>
      </c>
      <c r="R3" s="57" t="s">
        <v>120</v>
      </c>
      <c r="S3" s="57" t="s">
        <v>121</v>
      </c>
      <c r="T3" s="57" t="s">
        <v>48</v>
      </c>
      <c r="U3" s="56" t="s">
        <v>122</v>
      </c>
      <c r="V3" s="56" t="s">
        <v>123</v>
      </c>
      <c r="W3" s="56" t="s">
        <v>124</v>
      </c>
      <c r="X3" s="56" t="s">
        <v>124</v>
      </c>
      <c r="Y3" s="56" t="s">
        <v>125</v>
      </c>
      <c r="Z3" s="56" t="s">
        <v>125</v>
      </c>
      <c r="AA3" s="56" t="s">
        <v>125</v>
      </c>
      <c r="AB3" s="56" t="s">
        <v>125</v>
      </c>
      <c r="AC3" s="57" t="s">
        <v>125</v>
      </c>
      <c r="AD3" s="56" t="s">
        <v>42</v>
      </c>
      <c r="AE3" s="56" t="s">
        <v>126</v>
      </c>
      <c r="AF3" s="56" t="s">
        <v>40</v>
      </c>
      <c r="AG3" s="56" t="s">
        <v>40</v>
      </c>
      <c r="AH3" s="56" t="s">
        <v>40</v>
      </c>
      <c r="AI3" s="56" t="s">
        <v>40</v>
      </c>
      <c r="AJ3" s="56" t="s">
        <v>127</v>
      </c>
      <c r="AK3" s="56" t="s">
        <v>127</v>
      </c>
      <c r="AL3" s="56" t="s">
        <v>128</v>
      </c>
      <c r="AM3" s="56" t="s">
        <v>129</v>
      </c>
      <c r="AN3" s="56" t="s">
        <v>129</v>
      </c>
      <c r="AO3" s="56" t="s">
        <v>129</v>
      </c>
      <c r="AP3" s="56" t="s">
        <v>129</v>
      </c>
      <c r="AQ3" s="56" t="s">
        <v>129</v>
      </c>
      <c r="AR3" s="56" t="s">
        <v>44</v>
      </c>
      <c r="AS3" s="56" t="s">
        <v>130</v>
      </c>
      <c r="AT3" s="56" t="s">
        <v>130</v>
      </c>
      <c r="AU3" s="56" t="s">
        <v>47</v>
      </c>
      <c r="AV3" s="56" t="s">
        <v>47</v>
      </c>
      <c r="AW3" s="56" t="s">
        <v>41</v>
      </c>
      <c r="AX3" s="56" t="s">
        <v>131</v>
      </c>
      <c r="AY3" s="56" t="s">
        <v>46</v>
      </c>
    </row>
    <row r="4" spans="1:51" s="62" customFormat="1" ht="29.25" customHeight="1" thickBot="1" x14ac:dyDescent="0.3">
      <c r="A4" s="58" t="s">
        <v>23</v>
      </c>
      <c r="B4" s="89" t="s">
        <v>24</v>
      </c>
      <c r="C4" s="90"/>
      <c r="D4" s="91"/>
      <c r="E4" s="59" t="s">
        <v>132</v>
      </c>
      <c r="F4" s="60" t="s">
        <v>25</v>
      </c>
      <c r="G4" s="61" t="s">
        <v>26</v>
      </c>
      <c r="H4" s="61" t="s">
        <v>26</v>
      </c>
      <c r="I4" s="61" t="s">
        <v>26</v>
      </c>
      <c r="J4" s="61" t="s">
        <v>26</v>
      </c>
      <c r="K4" s="61" t="s">
        <v>26</v>
      </c>
      <c r="L4" s="61" t="s">
        <v>26</v>
      </c>
      <c r="M4" s="61" t="s">
        <v>26</v>
      </c>
      <c r="N4" s="61" t="s">
        <v>26</v>
      </c>
      <c r="O4" s="61" t="s">
        <v>26</v>
      </c>
      <c r="P4" s="61" t="s">
        <v>26</v>
      </c>
      <c r="Q4" s="61" t="s">
        <v>26</v>
      </c>
      <c r="R4" s="61" t="s">
        <v>26</v>
      </c>
      <c r="S4" s="61" t="s">
        <v>26</v>
      </c>
      <c r="T4" s="61" t="s">
        <v>26</v>
      </c>
      <c r="U4" s="61" t="s">
        <v>26</v>
      </c>
      <c r="V4" s="61" t="s">
        <v>26</v>
      </c>
      <c r="W4" s="61" t="s">
        <v>26</v>
      </c>
      <c r="X4" s="61" t="s">
        <v>26</v>
      </c>
      <c r="Y4" s="61" t="s">
        <v>26</v>
      </c>
      <c r="Z4" s="61" t="s">
        <v>26</v>
      </c>
      <c r="AA4" s="61" t="s">
        <v>26</v>
      </c>
      <c r="AB4" s="61" t="s">
        <v>26</v>
      </c>
      <c r="AC4" s="61" t="s">
        <v>26</v>
      </c>
      <c r="AD4" s="61" t="s">
        <v>26</v>
      </c>
      <c r="AE4" s="61" t="s">
        <v>26</v>
      </c>
      <c r="AF4" s="61" t="s">
        <v>26</v>
      </c>
      <c r="AG4" s="61" t="s">
        <v>26</v>
      </c>
      <c r="AH4" s="61" t="s">
        <v>26</v>
      </c>
      <c r="AI4" s="61" t="s">
        <v>26</v>
      </c>
      <c r="AJ4" s="61" t="s">
        <v>26</v>
      </c>
      <c r="AK4" s="61" t="s">
        <v>26</v>
      </c>
      <c r="AL4" s="61" t="s">
        <v>26</v>
      </c>
      <c r="AM4" s="61" t="s">
        <v>26</v>
      </c>
      <c r="AN4" s="61" t="s">
        <v>26</v>
      </c>
      <c r="AO4" s="61" t="s">
        <v>26</v>
      </c>
      <c r="AP4" s="61" t="s">
        <v>26</v>
      </c>
      <c r="AQ4" s="61" t="s">
        <v>26</v>
      </c>
      <c r="AR4" s="61" t="s">
        <v>26</v>
      </c>
      <c r="AS4" s="61" t="s">
        <v>26</v>
      </c>
      <c r="AT4" s="61" t="s">
        <v>26</v>
      </c>
      <c r="AU4" s="61" t="s">
        <v>26</v>
      </c>
      <c r="AV4" s="61" t="s">
        <v>26</v>
      </c>
      <c r="AW4" s="61" t="s">
        <v>26</v>
      </c>
      <c r="AX4" s="61" t="s">
        <v>26</v>
      </c>
      <c r="AY4" s="61" t="s">
        <v>26</v>
      </c>
    </row>
    <row r="5" spans="1:51" ht="14.25" x14ac:dyDescent="0.2">
      <c r="A5" s="63">
        <v>1</v>
      </c>
      <c r="B5" s="92" t="s">
        <v>0</v>
      </c>
      <c r="C5" s="93"/>
      <c r="D5" s="94"/>
      <c r="E5" s="64" t="s">
        <v>27</v>
      </c>
      <c r="F5" s="65" t="s">
        <v>28</v>
      </c>
      <c r="G5" s="12"/>
      <c r="H5" s="12"/>
      <c r="I5" s="12">
        <v>25.15</v>
      </c>
      <c r="J5" s="12">
        <v>23.1</v>
      </c>
      <c r="K5" s="12">
        <v>39</v>
      </c>
      <c r="L5" s="12">
        <v>32.5</v>
      </c>
      <c r="M5" s="12">
        <v>24.75</v>
      </c>
      <c r="N5" s="12">
        <v>31</v>
      </c>
      <c r="O5" s="12">
        <v>43</v>
      </c>
      <c r="P5" s="12">
        <v>43</v>
      </c>
      <c r="Q5" s="12">
        <v>33.5</v>
      </c>
      <c r="R5" s="12"/>
      <c r="S5" s="12">
        <v>15.25</v>
      </c>
      <c r="T5" s="12">
        <v>32</v>
      </c>
      <c r="U5" s="12">
        <v>9.8000000000000007</v>
      </c>
      <c r="V5" s="12"/>
      <c r="W5" s="12">
        <v>15.78</v>
      </c>
      <c r="X5" s="12">
        <v>15.78</v>
      </c>
      <c r="Y5" s="12">
        <v>31.35</v>
      </c>
      <c r="Z5" s="12"/>
      <c r="AA5" s="12">
        <v>31.65</v>
      </c>
      <c r="AB5" s="12">
        <v>34.1</v>
      </c>
      <c r="AC5" s="12">
        <v>34.1</v>
      </c>
      <c r="AD5" s="12">
        <v>16.899999999999999</v>
      </c>
      <c r="AE5" s="12">
        <v>11.25</v>
      </c>
      <c r="AF5" s="12">
        <v>11</v>
      </c>
      <c r="AG5" s="12">
        <v>10.5</v>
      </c>
      <c r="AH5" s="12">
        <v>23.8</v>
      </c>
      <c r="AI5" s="12">
        <v>12.1</v>
      </c>
      <c r="AJ5" s="12">
        <v>16.25</v>
      </c>
      <c r="AK5" s="12">
        <v>12</v>
      </c>
      <c r="AL5" s="12">
        <v>16</v>
      </c>
      <c r="AM5" s="12">
        <v>11.9</v>
      </c>
      <c r="AN5" s="12">
        <v>10.85</v>
      </c>
      <c r="AO5" s="12">
        <v>10.7</v>
      </c>
      <c r="AP5" s="12">
        <v>14.1</v>
      </c>
      <c r="AQ5" s="12"/>
      <c r="AR5" s="12">
        <v>14.5</v>
      </c>
      <c r="AS5" s="12">
        <v>13</v>
      </c>
      <c r="AT5" s="12">
        <v>32</v>
      </c>
      <c r="AU5" s="12">
        <v>19</v>
      </c>
      <c r="AV5" s="12">
        <v>11</v>
      </c>
      <c r="AW5" s="12">
        <v>15</v>
      </c>
      <c r="AX5" s="12">
        <v>12</v>
      </c>
      <c r="AY5" s="12">
        <v>33.950000000000003</v>
      </c>
    </row>
    <row r="6" spans="1:51" ht="14.25" x14ac:dyDescent="0.2">
      <c r="A6" s="3">
        <v>2</v>
      </c>
      <c r="B6" s="80" t="s">
        <v>0</v>
      </c>
      <c r="C6" s="81"/>
      <c r="D6" s="82"/>
      <c r="E6" s="4" t="s">
        <v>29</v>
      </c>
      <c r="F6" s="11" t="s">
        <v>28</v>
      </c>
      <c r="G6" s="12"/>
      <c r="H6" s="12"/>
      <c r="I6" s="12"/>
      <c r="J6" s="12">
        <v>23.1</v>
      </c>
      <c r="K6" s="12">
        <v>39</v>
      </c>
      <c r="L6" s="12">
        <v>32.5</v>
      </c>
      <c r="M6" s="12">
        <v>24.75</v>
      </c>
      <c r="N6" s="12">
        <v>31</v>
      </c>
      <c r="O6" s="12"/>
      <c r="P6" s="12"/>
      <c r="Q6" s="12"/>
      <c r="R6" s="12"/>
      <c r="S6" s="12"/>
      <c r="T6" s="12">
        <v>32</v>
      </c>
      <c r="U6" s="12">
        <v>9.8000000000000007</v>
      </c>
      <c r="V6" s="12"/>
      <c r="W6" s="12"/>
      <c r="X6" s="12"/>
      <c r="Y6" s="12"/>
      <c r="Z6" s="12"/>
      <c r="AA6" s="12"/>
      <c r="AB6" s="12"/>
      <c r="AC6" s="12"/>
      <c r="AD6" s="12"/>
      <c r="AE6" s="12">
        <v>11.25</v>
      </c>
      <c r="AF6" s="12">
        <v>11</v>
      </c>
      <c r="AG6" s="12">
        <v>10.5</v>
      </c>
      <c r="AH6" s="12">
        <v>23.8</v>
      </c>
      <c r="AI6" s="12"/>
      <c r="AJ6" s="12">
        <v>15.75</v>
      </c>
      <c r="AK6" s="12"/>
      <c r="AL6" s="12"/>
      <c r="AM6" s="12">
        <v>11.9</v>
      </c>
      <c r="AN6" s="12">
        <v>10.85</v>
      </c>
      <c r="AO6" s="12">
        <v>10.7</v>
      </c>
      <c r="AP6" s="12"/>
      <c r="AQ6" s="12">
        <v>20</v>
      </c>
      <c r="AR6" s="12"/>
      <c r="AS6" s="12"/>
      <c r="AT6" s="12"/>
      <c r="AU6" s="12">
        <v>19</v>
      </c>
      <c r="AV6" s="12">
        <v>11</v>
      </c>
      <c r="AW6" s="12"/>
      <c r="AX6" s="12">
        <v>12</v>
      </c>
      <c r="AY6" s="12"/>
    </row>
    <row r="7" spans="1:51" ht="14.25" x14ac:dyDescent="0.2">
      <c r="A7" s="3">
        <v>3</v>
      </c>
      <c r="B7" s="80" t="s">
        <v>0</v>
      </c>
      <c r="C7" s="81"/>
      <c r="D7" s="82"/>
      <c r="E7" s="4" t="s">
        <v>30</v>
      </c>
      <c r="F7" s="11" t="s">
        <v>28</v>
      </c>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row>
    <row r="8" spans="1:51" ht="14.25" x14ac:dyDescent="0.2">
      <c r="A8" s="3">
        <v>4</v>
      </c>
      <c r="B8" s="80" t="s">
        <v>1</v>
      </c>
      <c r="C8" s="81"/>
      <c r="D8" s="82"/>
      <c r="E8" s="4" t="s">
        <v>27</v>
      </c>
      <c r="F8" s="11" t="s">
        <v>28</v>
      </c>
      <c r="G8" s="12"/>
      <c r="H8" s="12"/>
      <c r="I8" s="12"/>
      <c r="J8" s="12">
        <v>23.75</v>
      </c>
      <c r="K8" s="12">
        <v>39</v>
      </c>
      <c r="L8" s="12">
        <v>33</v>
      </c>
      <c r="M8" s="12">
        <v>25.25</v>
      </c>
      <c r="N8" s="12">
        <v>31.5</v>
      </c>
      <c r="O8" s="12"/>
      <c r="P8" s="12"/>
      <c r="Q8" s="12"/>
      <c r="R8" s="12"/>
      <c r="S8" s="12">
        <v>15.25</v>
      </c>
      <c r="T8" s="12"/>
      <c r="U8" s="12">
        <v>9.8000000000000007</v>
      </c>
      <c r="V8" s="12"/>
      <c r="W8" s="12">
        <v>15.78</v>
      </c>
      <c r="X8" s="12">
        <v>15.78</v>
      </c>
      <c r="Y8" s="12">
        <v>31.35</v>
      </c>
      <c r="Z8" s="12"/>
      <c r="AA8" s="12">
        <v>31.65</v>
      </c>
      <c r="AB8" s="12">
        <v>34.1</v>
      </c>
      <c r="AC8" s="12">
        <v>34.1</v>
      </c>
      <c r="AD8" s="12">
        <v>16.899999999999999</v>
      </c>
      <c r="AE8" s="12">
        <v>11.25</v>
      </c>
      <c r="AF8" s="12">
        <v>11</v>
      </c>
      <c r="AG8" s="12">
        <v>10.5</v>
      </c>
      <c r="AH8" s="12">
        <v>23.8</v>
      </c>
      <c r="AI8" s="12">
        <v>12.1</v>
      </c>
      <c r="AJ8" s="12">
        <v>16.25</v>
      </c>
      <c r="AK8" s="12">
        <v>12</v>
      </c>
      <c r="AL8" s="12">
        <v>16</v>
      </c>
      <c r="AM8" s="12">
        <v>11.9</v>
      </c>
      <c r="AN8" s="12">
        <v>10.85</v>
      </c>
      <c r="AO8" s="12">
        <v>10.7</v>
      </c>
      <c r="AP8" s="12">
        <v>14.2</v>
      </c>
      <c r="AQ8" s="12"/>
      <c r="AR8" s="12">
        <v>14.5</v>
      </c>
      <c r="AS8" s="12">
        <v>13.2</v>
      </c>
      <c r="AT8" s="12">
        <v>32.5</v>
      </c>
      <c r="AU8" s="12">
        <v>19.5</v>
      </c>
      <c r="AV8" s="12">
        <v>11.5</v>
      </c>
      <c r="AW8" s="12"/>
      <c r="AX8" s="12">
        <v>12.5</v>
      </c>
      <c r="AY8" s="12"/>
    </row>
    <row r="9" spans="1:51" ht="14.25" x14ac:dyDescent="0.2">
      <c r="A9" s="3">
        <v>5</v>
      </c>
      <c r="B9" s="80" t="s">
        <v>1</v>
      </c>
      <c r="C9" s="81"/>
      <c r="D9" s="82"/>
      <c r="E9" s="4" t="s">
        <v>29</v>
      </c>
      <c r="F9" s="11" t="s">
        <v>28</v>
      </c>
      <c r="G9" s="12"/>
      <c r="H9" s="12"/>
      <c r="I9" s="12"/>
      <c r="J9" s="12">
        <v>23.75</v>
      </c>
      <c r="K9" s="12">
        <v>39</v>
      </c>
      <c r="L9" s="12">
        <v>33</v>
      </c>
      <c r="M9" s="12">
        <v>25.25</v>
      </c>
      <c r="N9" s="12">
        <v>31.5</v>
      </c>
      <c r="O9" s="12"/>
      <c r="P9" s="12"/>
      <c r="Q9" s="12"/>
      <c r="R9" s="12"/>
      <c r="S9" s="12"/>
      <c r="T9" s="12"/>
      <c r="U9" s="12">
        <v>9.8000000000000007</v>
      </c>
      <c r="V9" s="12"/>
      <c r="W9" s="12"/>
      <c r="X9" s="12"/>
      <c r="Y9" s="12"/>
      <c r="Z9" s="12"/>
      <c r="AA9" s="12"/>
      <c r="AB9" s="12"/>
      <c r="AC9" s="12"/>
      <c r="AD9" s="12"/>
      <c r="AE9" s="12">
        <v>11.25</v>
      </c>
      <c r="AF9" s="12">
        <v>11</v>
      </c>
      <c r="AG9" s="12">
        <v>10.5</v>
      </c>
      <c r="AH9" s="12">
        <v>23.8</v>
      </c>
      <c r="AI9" s="12"/>
      <c r="AJ9" s="12">
        <v>15.75</v>
      </c>
      <c r="AK9" s="12"/>
      <c r="AL9" s="12"/>
      <c r="AM9" s="12">
        <v>11.9</v>
      </c>
      <c r="AN9" s="12">
        <v>10.85</v>
      </c>
      <c r="AO9" s="12">
        <v>10.7</v>
      </c>
      <c r="AP9" s="12">
        <v>14.2</v>
      </c>
      <c r="AQ9" s="12">
        <v>20</v>
      </c>
      <c r="AR9" s="12"/>
      <c r="AS9" s="12"/>
      <c r="AT9" s="12"/>
      <c r="AU9" s="12">
        <v>19.5</v>
      </c>
      <c r="AV9" s="12">
        <v>11.5</v>
      </c>
      <c r="AW9" s="12"/>
      <c r="AX9" s="12">
        <v>12.5</v>
      </c>
      <c r="AY9" s="12"/>
    </row>
    <row r="10" spans="1:51" ht="14.25" x14ac:dyDescent="0.2">
      <c r="A10" s="3">
        <v>6</v>
      </c>
      <c r="B10" s="80" t="s">
        <v>1</v>
      </c>
      <c r="C10" s="81"/>
      <c r="D10" s="82"/>
      <c r="E10" s="4" t="s">
        <v>30</v>
      </c>
      <c r="F10" s="11" t="s">
        <v>28</v>
      </c>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row>
    <row r="11" spans="1:51" ht="14.25" x14ac:dyDescent="0.2">
      <c r="A11" s="3">
        <v>7</v>
      </c>
      <c r="B11" s="80" t="s">
        <v>2</v>
      </c>
      <c r="C11" s="81"/>
      <c r="D11" s="82"/>
      <c r="E11" s="4" t="s">
        <v>29</v>
      </c>
      <c r="F11" s="11" t="s">
        <v>28</v>
      </c>
      <c r="G11" s="12"/>
      <c r="H11" s="12"/>
      <c r="I11" s="12">
        <v>26.5</v>
      </c>
      <c r="J11" s="12">
        <v>24.95</v>
      </c>
      <c r="K11" s="12">
        <v>39.5</v>
      </c>
      <c r="L11" s="12">
        <v>33.75</v>
      </c>
      <c r="M11" s="12">
        <v>26.25</v>
      </c>
      <c r="N11" s="12">
        <v>31.5</v>
      </c>
      <c r="O11" s="12"/>
      <c r="P11" s="12"/>
      <c r="Q11" s="12"/>
      <c r="R11" s="12"/>
      <c r="S11" s="12">
        <v>15.25</v>
      </c>
      <c r="T11" s="12">
        <v>32</v>
      </c>
      <c r="U11" s="12">
        <v>9.8000000000000007</v>
      </c>
      <c r="V11" s="12"/>
      <c r="W11" s="12"/>
      <c r="X11" s="12"/>
      <c r="Y11" s="12">
        <v>31.35</v>
      </c>
      <c r="Z11" s="12"/>
      <c r="AA11" s="12">
        <v>31.65</v>
      </c>
      <c r="AB11" s="12">
        <v>34.200000000000003</v>
      </c>
      <c r="AC11" s="12">
        <v>34.200000000000003</v>
      </c>
      <c r="AD11" s="12"/>
      <c r="AE11" s="12">
        <v>11.25</v>
      </c>
      <c r="AF11" s="12">
        <v>11</v>
      </c>
      <c r="AG11" s="12">
        <v>10.5</v>
      </c>
      <c r="AH11" s="12">
        <v>23.8</v>
      </c>
      <c r="AI11" s="12"/>
      <c r="AJ11" s="12">
        <v>16.25</v>
      </c>
      <c r="AK11" s="12">
        <v>12</v>
      </c>
      <c r="AL11" s="12">
        <v>16</v>
      </c>
      <c r="AM11" s="12">
        <v>11.9</v>
      </c>
      <c r="AN11" s="12">
        <v>10.85</v>
      </c>
      <c r="AO11" s="12">
        <v>10.7</v>
      </c>
      <c r="AP11" s="12">
        <v>14.2</v>
      </c>
      <c r="AQ11" s="12">
        <v>20.5</v>
      </c>
      <c r="AR11" s="12">
        <v>14.5</v>
      </c>
      <c r="AS11" s="12">
        <v>13.2</v>
      </c>
      <c r="AT11" s="12">
        <v>32.5</v>
      </c>
      <c r="AU11" s="12">
        <v>19.5</v>
      </c>
      <c r="AV11" s="12">
        <v>11.5</v>
      </c>
      <c r="AW11" s="12"/>
      <c r="AX11" s="12">
        <v>12</v>
      </c>
      <c r="AY11" s="12">
        <v>33.950000000000003</v>
      </c>
    </row>
    <row r="12" spans="1:51" ht="14.25" x14ac:dyDescent="0.2">
      <c r="A12" s="3">
        <v>8</v>
      </c>
      <c r="B12" s="80" t="s">
        <v>3</v>
      </c>
      <c r="C12" s="81"/>
      <c r="D12" s="82"/>
      <c r="E12" s="4" t="s">
        <v>27</v>
      </c>
      <c r="F12" s="11" t="s">
        <v>28</v>
      </c>
      <c r="G12" s="12"/>
      <c r="H12" s="12"/>
      <c r="I12" s="12">
        <v>30.5</v>
      </c>
      <c r="J12" s="12">
        <v>27.5</v>
      </c>
      <c r="K12" s="12">
        <v>42</v>
      </c>
      <c r="L12" s="12">
        <v>34.75</v>
      </c>
      <c r="M12" s="12">
        <v>32.25</v>
      </c>
      <c r="N12" s="12">
        <v>34.65</v>
      </c>
      <c r="O12" s="12"/>
      <c r="P12" s="12"/>
      <c r="Q12" s="12">
        <v>34.450000000000003</v>
      </c>
      <c r="R12" s="12"/>
      <c r="S12" s="12">
        <v>16.25</v>
      </c>
      <c r="T12" s="12">
        <v>32</v>
      </c>
      <c r="U12" s="12">
        <v>13.22</v>
      </c>
      <c r="V12" s="12"/>
      <c r="W12" s="12"/>
      <c r="X12" s="12"/>
      <c r="Y12" s="12">
        <v>33.049999999999997</v>
      </c>
      <c r="Z12" s="12">
        <v>33.049999999999997</v>
      </c>
      <c r="AA12" s="12">
        <v>33.35</v>
      </c>
      <c r="AB12" s="12">
        <v>34.6</v>
      </c>
      <c r="AC12" s="12">
        <v>34.6</v>
      </c>
      <c r="AD12" s="12">
        <v>20.5</v>
      </c>
      <c r="AE12" s="12">
        <v>15.25</v>
      </c>
      <c r="AF12" s="12">
        <v>13</v>
      </c>
      <c r="AG12" s="12">
        <v>12</v>
      </c>
      <c r="AH12" s="12">
        <v>26.55</v>
      </c>
      <c r="AI12" s="12">
        <v>15.25</v>
      </c>
      <c r="AJ12" s="12">
        <v>20.399999999999999</v>
      </c>
      <c r="AK12" s="12"/>
      <c r="AL12" s="12">
        <v>18</v>
      </c>
      <c r="AM12" s="12">
        <v>16.850000000000001</v>
      </c>
      <c r="AN12" s="12">
        <v>16.100000000000001</v>
      </c>
      <c r="AO12" s="12">
        <v>14</v>
      </c>
      <c r="AP12" s="12">
        <v>16.649999999999999</v>
      </c>
      <c r="AQ12" s="12"/>
      <c r="AR12" s="12">
        <v>18.5</v>
      </c>
      <c r="AS12" s="12">
        <v>15.5</v>
      </c>
      <c r="AT12" s="12">
        <v>34</v>
      </c>
      <c r="AU12" s="12">
        <v>21.5</v>
      </c>
      <c r="AV12" s="12">
        <v>12.75</v>
      </c>
      <c r="AW12" s="12">
        <v>15</v>
      </c>
      <c r="AX12" s="12">
        <v>16</v>
      </c>
      <c r="AY12" s="12">
        <v>29.7</v>
      </c>
    </row>
    <row r="13" spans="1:51" ht="14.25" x14ac:dyDescent="0.2">
      <c r="A13" s="3">
        <v>9</v>
      </c>
      <c r="B13" s="80" t="s">
        <v>3</v>
      </c>
      <c r="C13" s="81"/>
      <c r="D13" s="82"/>
      <c r="E13" s="4" t="s">
        <v>29</v>
      </c>
      <c r="F13" s="11" t="s">
        <v>28</v>
      </c>
      <c r="G13" s="12"/>
      <c r="H13" s="12"/>
      <c r="I13" s="12"/>
      <c r="J13" s="12">
        <v>27.5</v>
      </c>
      <c r="K13" s="12">
        <v>42</v>
      </c>
      <c r="L13" s="12">
        <v>34.75</v>
      </c>
      <c r="M13" s="12">
        <v>32.25</v>
      </c>
      <c r="N13" s="12">
        <v>34.65</v>
      </c>
      <c r="O13" s="12"/>
      <c r="P13" s="12"/>
      <c r="Q13" s="12"/>
      <c r="R13" s="12"/>
      <c r="S13" s="12"/>
      <c r="T13" s="12">
        <v>32</v>
      </c>
      <c r="U13" s="12">
        <v>13.22</v>
      </c>
      <c r="V13" s="12"/>
      <c r="W13" s="12"/>
      <c r="X13" s="12"/>
      <c r="Y13" s="12"/>
      <c r="Z13" s="12"/>
      <c r="AA13" s="12"/>
      <c r="AB13" s="12"/>
      <c r="AC13" s="12"/>
      <c r="AD13" s="12"/>
      <c r="AE13" s="12">
        <v>15.25</v>
      </c>
      <c r="AF13" s="12">
        <v>13</v>
      </c>
      <c r="AG13" s="12">
        <v>12</v>
      </c>
      <c r="AH13" s="12">
        <v>26.55</v>
      </c>
      <c r="AI13" s="12"/>
      <c r="AJ13" s="12">
        <v>19.899999999999999</v>
      </c>
      <c r="AK13" s="12"/>
      <c r="AL13" s="12"/>
      <c r="AM13" s="12">
        <v>16.850000000000001</v>
      </c>
      <c r="AN13" s="12">
        <v>16.100000000000001</v>
      </c>
      <c r="AO13" s="12">
        <v>14</v>
      </c>
      <c r="AP13" s="12">
        <v>16.649999999999999</v>
      </c>
      <c r="AQ13" s="12"/>
      <c r="AR13" s="12"/>
      <c r="AS13" s="12"/>
      <c r="AT13" s="12"/>
      <c r="AU13" s="12">
        <v>21.5</v>
      </c>
      <c r="AV13" s="12">
        <v>12.75</v>
      </c>
      <c r="AW13" s="12"/>
      <c r="AX13" s="12">
        <v>16</v>
      </c>
      <c r="AY13" s="12"/>
    </row>
    <row r="14" spans="1:51" ht="14.25" x14ac:dyDescent="0.2">
      <c r="A14" s="3">
        <v>10</v>
      </c>
      <c r="B14" s="80" t="s">
        <v>4</v>
      </c>
      <c r="C14" s="81"/>
      <c r="D14" s="82"/>
      <c r="E14" s="4" t="s">
        <v>27</v>
      </c>
      <c r="F14" s="11" t="s">
        <v>28</v>
      </c>
      <c r="G14" s="12"/>
      <c r="H14" s="12"/>
      <c r="I14" s="12">
        <v>30.5</v>
      </c>
      <c r="J14" s="12">
        <v>27.5</v>
      </c>
      <c r="K14" s="12">
        <v>42</v>
      </c>
      <c r="L14" s="12">
        <v>34.75</v>
      </c>
      <c r="M14" s="12">
        <v>32.25</v>
      </c>
      <c r="N14" s="12">
        <v>34.65</v>
      </c>
      <c r="O14" s="12"/>
      <c r="P14" s="12"/>
      <c r="Q14" s="12"/>
      <c r="R14" s="12"/>
      <c r="S14" s="12">
        <v>16.149999999999999</v>
      </c>
      <c r="T14" s="12">
        <v>32</v>
      </c>
      <c r="U14" s="12">
        <v>13.22</v>
      </c>
      <c r="V14" s="12"/>
      <c r="W14" s="12">
        <v>16.170000000000002</v>
      </c>
      <c r="X14" s="12">
        <v>16.170000000000002</v>
      </c>
      <c r="Y14" s="12">
        <v>33.049999999999997</v>
      </c>
      <c r="Z14" s="12">
        <v>33.049999999999997</v>
      </c>
      <c r="AA14" s="12">
        <v>33.35</v>
      </c>
      <c r="AB14" s="12">
        <v>34.6</v>
      </c>
      <c r="AC14" s="12">
        <v>34.6</v>
      </c>
      <c r="AD14" s="12"/>
      <c r="AE14" s="12">
        <v>15.25</v>
      </c>
      <c r="AF14" s="12">
        <v>13.5</v>
      </c>
      <c r="AG14" s="12"/>
      <c r="AH14" s="12">
        <v>27</v>
      </c>
      <c r="AI14" s="12"/>
      <c r="AJ14" s="12">
        <v>20.399999999999999</v>
      </c>
      <c r="AK14" s="12">
        <v>15.5</v>
      </c>
      <c r="AL14" s="12">
        <v>18</v>
      </c>
      <c r="AM14" s="12">
        <v>16.850000000000001</v>
      </c>
      <c r="AN14" s="12">
        <v>14.45</v>
      </c>
      <c r="AO14" s="12">
        <v>14</v>
      </c>
      <c r="AP14" s="12">
        <v>16.649999999999999</v>
      </c>
      <c r="AQ14" s="12"/>
      <c r="AR14" s="12">
        <v>18.5</v>
      </c>
      <c r="AS14" s="12">
        <v>15.5</v>
      </c>
      <c r="AT14" s="12">
        <v>34</v>
      </c>
      <c r="AU14" s="12"/>
      <c r="AV14" s="12"/>
      <c r="AW14" s="12">
        <v>15</v>
      </c>
      <c r="AX14" s="12">
        <v>16.5</v>
      </c>
      <c r="AY14" s="12">
        <v>29.7</v>
      </c>
    </row>
    <row r="15" spans="1:51" ht="14.25" x14ac:dyDescent="0.2">
      <c r="A15" s="3">
        <v>11</v>
      </c>
      <c r="B15" s="80" t="s">
        <v>4</v>
      </c>
      <c r="C15" s="81"/>
      <c r="D15" s="82"/>
      <c r="E15" s="4" t="s">
        <v>29</v>
      </c>
      <c r="F15" s="11" t="s">
        <v>28</v>
      </c>
      <c r="G15" s="12"/>
      <c r="H15" s="12"/>
      <c r="I15" s="12"/>
      <c r="J15" s="12">
        <v>27.5</v>
      </c>
      <c r="K15" s="12">
        <v>42</v>
      </c>
      <c r="L15" s="12">
        <v>34.75</v>
      </c>
      <c r="M15" s="12">
        <v>32.25</v>
      </c>
      <c r="N15" s="12">
        <v>34.65</v>
      </c>
      <c r="O15" s="12"/>
      <c r="P15" s="12"/>
      <c r="Q15" s="12"/>
      <c r="R15" s="12"/>
      <c r="S15" s="12"/>
      <c r="T15" s="12">
        <v>32</v>
      </c>
      <c r="U15" s="12">
        <v>13.22</v>
      </c>
      <c r="V15" s="12"/>
      <c r="W15" s="12"/>
      <c r="X15" s="12"/>
      <c r="Y15" s="12"/>
      <c r="Z15" s="12"/>
      <c r="AA15" s="12"/>
      <c r="AB15" s="12"/>
      <c r="AC15" s="12"/>
      <c r="AD15" s="12"/>
      <c r="AE15" s="12">
        <v>15.25</v>
      </c>
      <c r="AF15" s="12">
        <v>13.5</v>
      </c>
      <c r="AG15" s="12"/>
      <c r="AH15" s="12">
        <v>27</v>
      </c>
      <c r="AI15" s="12"/>
      <c r="AJ15" s="12">
        <v>19.899999999999999</v>
      </c>
      <c r="AK15" s="12"/>
      <c r="AL15" s="12"/>
      <c r="AM15" s="12">
        <v>16.850000000000001</v>
      </c>
      <c r="AN15" s="12">
        <v>14.45</v>
      </c>
      <c r="AO15" s="12">
        <v>14</v>
      </c>
      <c r="AP15" s="12">
        <v>16.649999999999999</v>
      </c>
      <c r="AQ15" s="12">
        <v>21</v>
      </c>
      <c r="AR15" s="12"/>
      <c r="AS15" s="12"/>
      <c r="AT15" s="12"/>
      <c r="AU15" s="12"/>
      <c r="AV15" s="12"/>
      <c r="AW15" s="12"/>
      <c r="AX15" s="12">
        <v>16.5</v>
      </c>
      <c r="AY15" s="12"/>
    </row>
    <row r="16" spans="1:51" ht="14.25" x14ac:dyDescent="0.2">
      <c r="A16" s="3">
        <v>12</v>
      </c>
      <c r="B16" s="80" t="s">
        <v>5</v>
      </c>
      <c r="C16" s="81"/>
      <c r="D16" s="82"/>
      <c r="E16" s="4" t="s">
        <v>29</v>
      </c>
      <c r="F16" s="11" t="s">
        <v>28</v>
      </c>
      <c r="G16" s="12"/>
      <c r="H16" s="12"/>
      <c r="I16" s="12">
        <v>30.5</v>
      </c>
      <c r="J16" s="12">
        <v>27.5</v>
      </c>
      <c r="K16" s="12">
        <v>42</v>
      </c>
      <c r="L16" s="12">
        <v>34.75</v>
      </c>
      <c r="M16" s="12">
        <v>32.25</v>
      </c>
      <c r="N16" s="12">
        <v>34.65</v>
      </c>
      <c r="O16" s="12"/>
      <c r="P16" s="12"/>
      <c r="Q16" s="12">
        <v>34.450000000000003</v>
      </c>
      <c r="R16" s="12">
        <v>24.5</v>
      </c>
      <c r="S16" s="12"/>
      <c r="T16" s="12">
        <v>32.75</v>
      </c>
      <c r="U16" s="12">
        <v>13.22</v>
      </c>
      <c r="V16" s="12"/>
      <c r="W16" s="12"/>
      <c r="X16" s="12"/>
      <c r="Y16" s="12">
        <v>33.049999999999997</v>
      </c>
      <c r="Z16" s="12">
        <v>33.049999999999997</v>
      </c>
      <c r="AA16" s="12">
        <v>33.35</v>
      </c>
      <c r="AB16" s="12">
        <v>34.6</v>
      </c>
      <c r="AC16" s="12">
        <v>34.6</v>
      </c>
      <c r="AD16" s="12"/>
      <c r="AE16" s="12"/>
      <c r="AF16" s="12">
        <v>14.5</v>
      </c>
      <c r="AG16" s="12">
        <v>14</v>
      </c>
      <c r="AH16" s="12">
        <v>27.5</v>
      </c>
      <c r="AI16" s="12"/>
      <c r="AJ16" s="12">
        <v>21.5</v>
      </c>
      <c r="AK16" s="12"/>
      <c r="AL16" s="12">
        <v>18</v>
      </c>
      <c r="AM16" s="12"/>
      <c r="AN16" s="12">
        <v>17</v>
      </c>
      <c r="AO16" s="12">
        <v>14</v>
      </c>
      <c r="AP16" s="12">
        <v>17</v>
      </c>
      <c r="AQ16" s="12">
        <v>23</v>
      </c>
      <c r="AR16" s="12">
        <v>18.5</v>
      </c>
      <c r="AS16" s="12">
        <v>15.5</v>
      </c>
      <c r="AT16" s="12">
        <v>34</v>
      </c>
      <c r="AU16" s="12">
        <v>22.5</v>
      </c>
      <c r="AV16" s="12">
        <v>15.5</v>
      </c>
      <c r="AW16" s="12"/>
      <c r="AX16" s="12">
        <v>16.5</v>
      </c>
      <c r="AY16" s="12">
        <v>28.9</v>
      </c>
    </row>
    <row r="17" spans="1:51" ht="14.25" x14ac:dyDescent="0.2">
      <c r="A17" s="3">
        <v>13</v>
      </c>
      <c r="B17" s="80" t="s">
        <v>6</v>
      </c>
      <c r="C17" s="81"/>
      <c r="D17" s="82"/>
      <c r="E17" s="4" t="s">
        <v>29</v>
      </c>
      <c r="F17" s="11" t="s">
        <v>28</v>
      </c>
      <c r="G17" s="12"/>
      <c r="H17" s="12"/>
      <c r="I17" s="12">
        <v>30.5</v>
      </c>
      <c r="J17" s="12">
        <v>27.5</v>
      </c>
      <c r="K17" s="12">
        <v>42</v>
      </c>
      <c r="L17" s="12">
        <v>34.75</v>
      </c>
      <c r="M17" s="12">
        <v>32.25</v>
      </c>
      <c r="N17" s="12">
        <v>34.65</v>
      </c>
      <c r="O17" s="12"/>
      <c r="P17" s="12"/>
      <c r="Q17" s="12"/>
      <c r="R17" s="12"/>
      <c r="S17" s="12"/>
      <c r="T17" s="12">
        <v>32.75</v>
      </c>
      <c r="U17" s="12">
        <v>14.8</v>
      </c>
      <c r="V17" s="12"/>
      <c r="W17" s="12"/>
      <c r="X17" s="12"/>
      <c r="Y17" s="12">
        <v>33.049999999999997</v>
      </c>
      <c r="Z17" s="12"/>
      <c r="AA17" s="12">
        <v>33.35</v>
      </c>
      <c r="AB17" s="12">
        <v>34.6</v>
      </c>
      <c r="AC17" s="12">
        <v>34.6</v>
      </c>
      <c r="AD17" s="12"/>
      <c r="AE17" s="12">
        <v>15.5</v>
      </c>
      <c r="AF17" s="12">
        <v>14</v>
      </c>
      <c r="AG17" s="12">
        <v>14</v>
      </c>
      <c r="AH17" s="12">
        <v>27.5</v>
      </c>
      <c r="AI17" s="12"/>
      <c r="AJ17" s="12">
        <v>21.5</v>
      </c>
      <c r="AK17" s="12">
        <v>16.5</v>
      </c>
      <c r="AL17" s="12"/>
      <c r="AM17" s="12">
        <v>16.899999999999999</v>
      </c>
      <c r="AN17" s="12">
        <v>17</v>
      </c>
      <c r="AO17" s="12">
        <v>15.5</v>
      </c>
      <c r="AP17" s="12">
        <v>17</v>
      </c>
      <c r="AQ17" s="12"/>
      <c r="AR17" s="12"/>
      <c r="AS17" s="12">
        <v>15.5</v>
      </c>
      <c r="AT17" s="12">
        <v>34</v>
      </c>
      <c r="AU17" s="12"/>
      <c r="AV17" s="12"/>
      <c r="AW17" s="12"/>
      <c r="AX17" s="12">
        <v>16.5</v>
      </c>
      <c r="AY17" s="12">
        <v>29.9</v>
      </c>
    </row>
    <row r="18" spans="1:51" ht="14.25" x14ac:dyDescent="0.2">
      <c r="A18" s="3">
        <v>14</v>
      </c>
      <c r="B18" s="80" t="s">
        <v>7</v>
      </c>
      <c r="C18" s="81"/>
      <c r="D18" s="82"/>
      <c r="E18" s="4" t="s">
        <v>27</v>
      </c>
      <c r="F18" s="11" t="s">
        <v>28</v>
      </c>
      <c r="G18" s="12"/>
      <c r="H18" s="12"/>
      <c r="I18" s="12">
        <v>30.5</v>
      </c>
      <c r="J18" s="12">
        <v>32</v>
      </c>
      <c r="K18" s="12">
        <v>42</v>
      </c>
      <c r="L18" s="12">
        <v>34.950000000000003</v>
      </c>
      <c r="M18" s="12">
        <v>32.25</v>
      </c>
      <c r="N18" s="12">
        <v>34.85</v>
      </c>
      <c r="O18" s="12">
        <v>41</v>
      </c>
      <c r="P18" s="12">
        <v>41</v>
      </c>
      <c r="Q18" s="12"/>
      <c r="R18" s="12"/>
      <c r="S18" s="12"/>
      <c r="T18" s="12">
        <v>32.75</v>
      </c>
      <c r="U18" s="12">
        <v>13.9</v>
      </c>
      <c r="V18" s="12"/>
      <c r="W18" s="12">
        <v>17.77</v>
      </c>
      <c r="X18" s="12">
        <v>17.77</v>
      </c>
      <c r="Y18" s="12">
        <v>33.049999999999997</v>
      </c>
      <c r="Z18" s="12"/>
      <c r="AA18" s="12">
        <v>33.35</v>
      </c>
      <c r="AB18" s="12">
        <v>34.6</v>
      </c>
      <c r="AC18" s="12">
        <v>34.6</v>
      </c>
      <c r="AD18" s="12">
        <v>21.05</v>
      </c>
      <c r="AE18" s="12">
        <v>15.5</v>
      </c>
      <c r="AF18" s="12">
        <v>15</v>
      </c>
      <c r="AG18" s="12">
        <v>15</v>
      </c>
      <c r="AH18" s="12">
        <v>29.75</v>
      </c>
      <c r="AI18" s="12"/>
      <c r="AJ18" s="12">
        <v>21.5</v>
      </c>
      <c r="AK18" s="12">
        <v>16.5</v>
      </c>
      <c r="AL18" s="12">
        <v>18</v>
      </c>
      <c r="AM18" s="12">
        <v>16.899999999999999</v>
      </c>
      <c r="AN18" s="12">
        <v>15.2</v>
      </c>
      <c r="AO18" s="12">
        <v>15.5</v>
      </c>
      <c r="AP18" s="12">
        <v>17</v>
      </c>
      <c r="AQ18" s="12"/>
      <c r="AR18" s="12">
        <v>18.5</v>
      </c>
      <c r="AS18" s="12">
        <v>15.5</v>
      </c>
      <c r="AT18" s="12">
        <v>34</v>
      </c>
      <c r="AU18" s="12">
        <v>27</v>
      </c>
      <c r="AV18" s="12">
        <v>17.5</v>
      </c>
      <c r="AW18" s="12">
        <v>16</v>
      </c>
      <c r="AX18" s="12">
        <v>17</v>
      </c>
      <c r="AY18" s="12">
        <v>28.9</v>
      </c>
    </row>
    <row r="19" spans="1:51" ht="14.25" x14ac:dyDescent="0.2">
      <c r="A19" s="3">
        <v>15</v>
      </c>
      <c r="B19" s="80" t="s">
        <v>7</v>
      </c>
      <c r="C19" s="81"/>
      <c r="D19" s="82"/>
      <c r="E19" s="4" t="s">
        <v>29</v>
      </c>
      <c r="F19" s="11" t="s">
        <v>28</v>
      </c>
      <c r="G19" s="12"/>
      <c r="H19" s="12"/>
      <c r="I19" s="12"/>
      <c r="J19" s="12">
        <v>32</v>
      </c>
      <c r="K19" s="12">
        <v>42</v>
      </c>
      <c r="L19" s="12">
        <v>34.950000000000003</v>
      </c>
      <c r="M19" s="12">
        <v>32.25</v>
      </c>
      <c r="N19" s="12">
        <v>34.85</v>
      </c>
      <c r="O19" s="12"/>
      <c r="P19" s="12"/>
      <c r="Q19" s="12">
        <v>36.33</v>
      </c>
      <c r="R19" s="12">
        <v>24.5</v>
      </c>
      <c r="S19" s="12"/>
      <c r="T19" s="12">
        <v>32.75</v>
      </c>
      <c r="U19" s="12">
        <v>13.9</v>
      </c>
      <c r="V19" s="12"/>
      <c r="W19" s="12"/>
      <c r="X19" s="12"/>
      <c r="Y19" s="12"/>
      <c r="Z19" s="12"/>
      <c r="AA19" s="12"/>
      <c r="AB19" s="12"/>
      <c r="AC19" s="12"/>
      <c r="AD19" s="12"/>
      <c r="AE19" s="12">
        <v>15.5</v>
      </c>
      <c r="AF19" s="12">
        <v>15</v>
      </c>
      <c r="AG19" s="12">
        <v>15</v>
      </c>
      <c r="AH19" s="12">
        <v>29.75</v>
      </c>
      <c r="AI19" s="12"/>
      <c r="AJ19" s="12">
        <v>21</v>
      </c>
      <c r="AK19" s="12"/>
      <c r="AL19" s="12"/>
      <c r="AM19" s="12">
        <v>16.899999999999999</v>
      </c>
      <c r="AN19" s="12">
        <v>15.2</v>
      </c>
      <c r="AO19" s="12">
        <v>15.5</v>
      </c>
      <c r="AP19" s="12">
        <v>17</v>
      </c>
      <c r="AQ19" s="12">
        <v>23.5</v>
      </c>
      <c r="AR19" s="12"/>
      <c r="AS19" s="12"/>
      <c r="AT19" s="12"/>
      <c r="AU19" s="12">
        <v>27</v>
      </c>
      <c r="AV19" s="12">
        <v>17.5</v>
      </c>
      <c r="AW19" s="12"/>
      <c r="AX19" s="12">
        <v>17</v>
      </c>
      <c r="AY19" s="12"/>
    </row>
    <row r="20" spans="1:51" ht="14.25" x14ac:dyDescent="0.2">
      <c r="A20" s="3">
        <v>16</v>
      </c>
      <c r="B20" s="80" t="s">
        <v>8</v>
      </c>
      <c r="C20" s="81"/>
      <c r="D20" s="82"/>
      <c r="E20" s="4" t="s">
        <v>27</v>
      </c>
      <c r="F20" s="11" t="s">
        <v>28</v>
      </c>
      <c r="G20" s="12"/>
      <c r="H20" s="12"/>
      <c r="I20" s="12"/>
      <c r="J20" s="12"/>
      <c r="K20" s="12"/>
      <c r="L20" s="12"/>
      <c r="M20" s="12">
        <v>35.5</v>
      </c>
      <c r="N20" s="12">
        <v>35.75</v>
      </c>
      <c r="O20" s="12">
        <v>46</v>
      </c>
      <c r="P20" s="12">
        <v>46</v>
      </c>
      <c r="Q20" s="12"/>
      <c r="R20" s="12"/>
      <c r="S20" s="12"/>
      <c r="T20" s="12">
        <v>32.75</v>
      </c>
      <c r="U20" s="12">
        <v>14.1</v>
      </c>
      <c r="V20" s="12"/>
      <c r="W20" s="12"/>
      <c r="X20" s="12"/>
      <c r="Y20" s="12">
        <v>34.200000000000003</v>
      </c>
      <c r="Z20" s="12">
        <v>34.200000000000003</v>
      </c>
      <c r="AA20" s="12">
        <v>34.200000000000003</v>
      </c>
      <c r="AB20" s="12"/>
      <c r="AC20" s="12"/>
      <c r="AD20" s="12"/>
      <c r="AE20" s="12"/>
      <c r="AF20" s="12">
        <v>15</v>
      </c>
      <c r="AG20" s="12"/>
      <c r="AH20" s="12">
        <v>29.75</v>
      </c>
      <c r="AI20" s="12">
        <v>15.5</v>
      </c>
      <c r="AJ20" s="12">
        <v>21.5</v>
      </c>
      <c r="AK20" s="12">
        <v>16.5</v>
      </c>
      <c r="AL20" s="12">
        <v>18</v>
      </c>
      <c r="AM20" s="12">
        <v>17.899999999999999</v>
      </c>
      <c r="AN20" s="12"/>
      <c r="AO20" s="12">
        <v>15.5</v>
      </c>
      <c r="AP20" s="12">
        <v>17.25</v>
      </c>
      <c r="AQ20" s="12"/>
      <c r="AR20" s="12">
        <v>18.5</v>
      </c>
      <c r="AS20" s="12">
        <v>15.5</v>
      </c>
      <c r="AT20" s="12">
        <v>34</v>
      </c>
      <c r="AU20" s="12"/>
      <c r="AV20" s="12"/>
      <c r="AW20" s="12">
        <v>16.5</v>
      </c>
      <c r="AX20" s="12">
        <v>19</v>
      </c>
      <c r="AY20" s="12"/>
    </row>
    <row r="21" spans="1:51" ht="14.25" x14ac:dyDescent="0.2">
      <c r="A21" s="3">
        <v>17</v>
      </c>
      <c r="B21" s="80" t="s">
        <v>8</v>
      </c>
      <c r="C21" s="81"/>
      <c r="D21" s="82"/>
      <c r="E21" s="4" t="s">
        <v>29</v>
      </c>
      <c r="F21" s="11" t="s">
        <v>28</v>
      </c>
      <c r="G21" s="12"/>
      <c r="H21" s="12"/>
      <c r="I21" s="12"/>
      <c r="J21" s="12"/>
      <c r="K21" s="12"/>
      <c r="L21" s="12"/>
      <c r="M21" s="12">
        <v>35.5</v>
      </c>
      <c r="N21" s="12">
        <v>35.75</v>
      </c>
      <c r="O21" s="12"/>
      <c r="P21" s="12"/>
      <c r="Q21" s="12"/>
      <c r="R21" s="12"/>
      <c r="S21" s="12"/>
      <c r="T21" s="12">
        <v>32.75</v>
      </c>
      <c r="U21" s="12">
        <v>14.1</v>
      </c>
      <c r="V21" s="12"/>
      <c r="W21" s="12"/>
      <c r="X21" s="12"/>
      <c r="Y21" s="12"/>
      <c r="Z21" s="12"/>
      <c r="AA21" s="12"/>
      <c r="AB21" s="12"/>
      <c r="AC21" s="12"/>
      <c r="AD21" s="12"/>
      <c r="AE21" s="12"/>
      <c r="AF21" s="12">
        <v>15</v>
      </c>
      <c r="AG21" s="12"/>
      <c r="AH21" s="12">
        <v>29.75</v>
      </c>
      <c r="AI21" s="12"/>
      <c r="AJ21" s="12">
        <v>21</v>
      </c>
      <c r="AK21" s="12"/>
      <c r="AL21" s="12"/>
      <c r="AM21" s="12">
        <v>17.899999999999999</v>
      </c>
      <c r="AN21" s="12"/>
      <c r="AO21" s="12">
        <v>15.5</v>
      </c>
      <c r="AP21" s="12">
        <v>17.25</v>
      </c>
      <c r="AQ21" s="12"/>
      <c r="AR21" s="12"/>
      <c r="AS21" s="12"/>
      <c r="AT21" s="12"/>
      <c r="AU21" s="12"/>
      <c r="AV21" s="12"/>
      <c r="AW21" s="12"/>
      <c r="AX21" s="12">
        <v>19</v>
      </c>
      <c r="AY21" s="12"/>
    </row>
    <row r="22" spans="1:51" ht="14.25" x14ac:dyDescent="0.2">
      <c r="A22" s="3">
        <v>18</v>
      </c>
      <c r="B22" s="80" t="s">
        <v>9</v>
      </c>
      <c r="C22" s="81"/>
      <c r="D22" s="82"/>
      <c r="E22" s="4" t="s">
        <v>27</v>
      </c>
      <c r="F22" s="11" t="s">
        <v>28</v>
      </c>
      <c r="G22" s="12"/>
      <c r="H22" s="12"/>
      <c r="I22" s="12"/>
      <c r="J22" s="12"/>
      <c r="K22" s="12"/>
      <c r="L22" s="12"/>
      <c r="M22" s="12"/>
      <c r="N22" s="12"/>
      <c r="O22" s="12"/>
      <c r="P22" s="12"/>
      <c r="Q22" s="12"/>
      <c r="R22" s="12"/>
      <c r="S22" s="12"/>
      <c r="T22" s="12"/>
      <c r="U22" s="12">
        <v>15.92</v>
      </c>
      <c r="V22" s="12"/>
      <c r="W22" s="12"/>
      <c r="X22" s="12"/>
      <c r="Y22" s="12"/>
      <c r="Z22" s="12"/>
      <c r="AA22" s="12"/>
      <c r="AB22" s="12"/>
      <c r="AC22" s="12"/>
      <c r="AD22" s="12"/>
      <c r="AE22" s="12"/>
      <c r="AF22" s="12"/>
      <c r="AG22" s="12"/>
      <c r="AH22" s="12"/>
      <c r="AI22" s="12"/>
      <c r="AJ22" s="12"/>
      <c r="AK22" s="12"/>
      <c r="AL22" s="12">
        <v>19</v>
      </c>
      <c r="AM22" s="12"/>
      <c r="AN22" s="12"/>
      <c r="AO22" s="12"/>
      <c r="AP22" s="12"/>
      <c r="AQ22" s="12"/>
      <c r="AR22" s="12">
        <v>18.5</v>
      </c>
      <c r="AS22" s="12">
        <v>17.5</v>
      </c>
      <c r="AT22" s="12">
        <v>35</v>
      </c>
      <c r="AU22" s="12"/>
      <c r="AV22" s="12"/>
      <c r="AW22" s="12"/>
      <c r="AX22" s="12"/>
      <c r="AY22" s="12"/>
    </row>
    <row r="23" spans="1:51" ht="14.25" x14ac:dyDescent="0.2">
      <c r="A23" s="3">
        <v>19</v>
      </c>
      <c r="B23" s="80" t="s">
        <v>9</v>
      </c>
      <c r="C23" s="81"/>
      <c r="D23" s="82"/>
      <c r="E23" s="4" t="s">
        <v>29</v>
      </c>
      <c r="F23" s="11" t="s">
        <v>28</v>
      </c>
      <c r="G23" s="12"/>
      <c r="H23" s="12"/>
      <c r="I23" s="12"/>
      <c r="J23" s="12"/>
      <c r="K23" s="12"/>
      <c r="L23" s="12"/>
      <c r="M23" s="12"/>
      <c r="N23" s="12"/>
      <c r="O23" s="12"/>
      <c r="P23" s="12"/>
      <c r="Q23" s="12"/>
      <c r="R23" s="12"/>
      <c r="S23" s="12"/>
      <c r="T23" s="12"/>
      <c r="U23" s="12">
        <v>15.92</v>
      </c>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row>
    <row r="24" spans="1:51" ht="14.25" x14ac:dyDescent="0.2">
      <c r="A24" s="3">
        <v>20</v>
      </c>
      <c r="B24" s="80" t="s">
        <v>10</v>
      </c>
      <c r="C24" s="81"/>
      <c r="D24" s="82"/>
      <c r="E24" s="4" t="s">
        <v>27</v>
      </c>
      <c r="F24" s="11" t="s">
        <v>28</v>
      </c>
      <c r="G24" s="12"/>
      <c r="H24" s="12"/>
      <c r="I24" s="12">
        <v>33.5</v>
      </c>
      <c r="J24" s="12"/>
      <c r="K24" s="12">
        <v>42</v>
      </c>
      <c r="L24" s="12">
        <v>35.25</v>
      </c>
      <c r="M24" s="12">
        <v>36</v>
      </c>
      <c r="N24" s="12">
        <v>37.15</v>
      </c>
      <c r="O24" s="12">
        <v>46</v>
      </c>
      <c r="P24" s="12">
        <v>46</v>
      </c>
      <c r="Q24" s="12">
        <v>44.71</v>
      </c>
      <c r="R24" s="12"/>
      <c r="S24" s="12">
        <v>17.5</v>
      </c>
      <c r="T24" s="12">
        <v>34.5</v>
      </c>
      <c r="U24" s="12">
        <v>13.75</v>
      </c>
      <c r="V24" s="12"/>
      <c r="W24" s="12">
        <v>18.600000000000001</v>
      </c>
      <c r="X24" s="12">
        <v>18.600000000000001</v>
      </c>
      <c r="Y24" s="12">
        <v>38.65</v>
      </c>
      <c r="Z24" s="12"/>
      <c r="AA24" s="12">
        <v>38.950000000000003</v>
      </c>
      <c r="AB24" s="12">
        <v>40</v>
      </c>
      <c r="AC24" s="12">
        <v>40</v>
      </c>
      <c r="AD24" s="12">
        <v>19.45</v>
      </c>
      <c r="AE24" s="12">
        <v>18.5</v>
      </c>
      <c r="AF24" s="12">
        <v>25</v>
      </c>
      <c r="AG24" s="12">
        <v>30</v>
      </c>
      <c r="AH24" s="12">
        <v>37.5</v>
      </c>
      <c r="AI24" s="12"/>
      <c r="AJ24" s="12">
        <v>23.5</v>
      </c>
      <c r="AK24" s="12">
        <v>20</v>
      </c>
      <c r="AL24" s="12">
        <v>18</v>
      </c>
      <c r="AM24" s="12">
        <v>18.100000000000001</v>
      </c>
      <c r="AN24" s="12">
        <v>17.5</v>
      </c>
      <c r="AO24" s="12">
        <v>16</v>
      </c>
      <c r="AP24" s="12">
        <v>19</v>
      </c>
      <c r="AQ24" s="12"/>
      <c r="AR24" s="12">
        <v>18.5</v>
      </c>
      <c r="AS24" s="12">
        <v>18</v>
      </c>
      <c r="AT24" s="12">
        <v>37</v>
      </c>
      <c r="AU24" s="12">
        <v>29</v>
      </c>
      <c r="AV24" s="12">
        <v>21</v>
      </c>
      <c r="AW24" s="12">
        <v>38</v>
      </c>
      <c r="AX24" s="12">
        <v>19</v>
      </c>
      <c r="AY24" s="12">
        <v>30.2</v>
      </c>
    </row>
    <row r="25" spans="1:51" ht="14.25" x14ac:dyDescent="0.2">
      <c r="A25" s="3">
        <v>21</v>
      </c>
      <c r="B25" s="80" t="s">
        <v>10</v>
      </c>
      <c r="C25" s="81"/>
      <c r="D25" s="82"/>
      <c r="E25" s="4" t="s">
        <v>29</v>
      </c>
      <c r="F25" s="11" t="s">
        <v>28</v>
      </c>
      <c r="G25" s="12"/>
      <c r="H25" s="12"/>
      <c r="I25" s="12"/>
      <c r="J25" s="12"/>
      <c r="K25" s="12">
        <v>42</v>
      </c>
      <c r="L25" s="12">
        <v>35.25</v>
      </c>
      <c r="M25" s="12">
        <v>36</v>
      </c>
      <c r="N25" s="12">
        <v>37.15</v>
      </c>
      <c r="O25" s="12"/>
      <c r="P25" s="12"/>
      <c r="Q25" s="12"/>
      <c r="R25" s="12"/>
      <c r="S25" s="12"/>
      <c r="T25" s="12">
        <v>34.5</v>
      </c>
      <c r="U25" s="12">
        <v>13.75</v>
      </c>
      <c r="V25" s="12"/>
      <c r="W25" s="12"/>
      <c r="X25" s="12"/>
      <c r="Y25" s="12"/>
      <c r="Z25" s="12"/>
      <c r="AA25" s="12"/>
      <c r="AB25" s="12"/>
      <c r="AC25" s="12"/>
      <c r="AD25" s="12"/>
      <c r="AE25" s="12">
        <v>18.5</v>
      </c>
      <c r="AF25" s="12">
        <v>25</v>
      </c>
      <c r="AG25" s="12">
        <v>30</v>
      </c>
      <c r="AH25" s="12">
        <v>37.5</v>
      </c>
      <c r="AI25" s="12"/>
      <c r="AJ25" s="12">
        <v>23</v>
      </c>
      <c r="AK25" s="12"/>
      <c r="AL25" s="12"/>
      <c r="AM25" s="12">
        <v>18.100000000000001</v>
      </c>
      <c r="AN25" s="12">
        <v>17.5</v>
      </c>
      <c r="AO25" s="12">
        <v>16</v>
      </c>
      <c r="AP25" s="12">
        <v>19</v>
      </c>
      <c r="AQ25" s="12">
        <v>24.75</v>
      </c>
      <c r="AR25" s="12"/>
      <c r="AS25" s="12"/>
      <c r="AT25" s="12"/>
      <c r="AU25" s="12">
        <v>29</v>
      </c>
      <c r="AV25" s="12">
        <v>21</v>
      </c>
      <c r="AW25" s="12"/>
      <c r="AX25" s="12">
        <v>19</v>
      </c>
      <c r="AY25" s="12"/>
    </row>
    <row r="26" spans="1:51" ht="14.25" x14ac:dyDescent="0.2">
      <c r="A26" s="3">
        <v>22</v>
      </c>
      <c r="B26" s="80" t="s">
        <v>31</v>
      </c>
      <c r="C26" s="81"/>
      <c r="D26" s="82"/>
      <c r="E26" s="4" t="s">
        <v>27</v>
      </c>
      <c r="F26" s="11" t="s">
        <v>28</v>
      </c>
      <c r="G26" s="12"/>
      <c r="H26" s="12"/>
      <c r="I26" s="12">
        <v>38</v>
      </c>
      <c r="J26" s="12"/>
      <c r="K26" s="12"/>
      <c r="L26" s="12">
        <v>38.25</v>
      </c>
      <c r="M26" s="12">
        <v>37.4</v>
      </c>
      <c r="N26" s="12">
        <v>39.25</v>
      </c>
      <c r="O26" s="12"/>
      <c r="P26" s="12"/>
      <c r="Q26" s="12"/>
      <c r="R26" s="12"/>
      <c r="S26" s="12">
        <v>17.5</v>
      </c>
      <c r="T26" s="12"/>
      <c r="U26" s="12">
        <v>13.95</v>
      </c>
      <c r="V26" s="12"/>
      <c r="W26" s="12">
        <v>18.600000000000001</v>
      </c>
      <c r="X26" s="12">
        <v>18.600000000000001</v>
      </c>
      <c r="Y26" s="12"/>
      <c r="Z26" s="12"/>
      <c r="AA26" s="12"/>
      <c r="AB26" s="12"/>
      <c r="AC26" s="12"/>
      <c r="AD26" s="12"/>
      <c r="AE26" s="12"/>
      <c r="AF26" s="12">
        <v>25</v>
      </c>
      <c r="AG26" s="12">
        <v>30</v>
      </c>
      <c r="AH26" s="12">
        <v>37.5</v>
      </c>
      <c r="AI26" s="12"/>
      <c r="AJ26" s="12"/>
      <c r="AK26" s="12"/>
      <c r="AL26" s="12">
        <v>18</v>
      </c>
      <c r="AM26" s="12">
        <v>18.100000000000001</v>
      </c>
      <c r="AN26" s="12">
        <v>17.5</v>
      </c>
      <c r="AO26" s="12">
        <v>16</v>
      </c>
      <c r="AP26" s="12">
        <v>19</v>
      </c>
      <c r="AQ26" s="12"/>
      <c r="AR26" s="12">
        <v>18.5</v>
      </c>
      <c r="AS26" s="12">
        <v>19</v>
      </c>
      <c r="AT26" s="12">
        <v>38</v>
      </c>
      <c r="AU26" s="12"/>
      <c r="AV26" s="12"/>
      <c r="AW26" s="12"/>
      <c r="AX26" s="12">
        <v>19</v>
      </c>
      <c r="AY26" s="12"/>
    </row>
    <row r="27" spans="1:51" ht="14.25" x14ac:dyDescent="0.2">
      <c r="A27" s="3">
        <v>23</v>
      </c>
      <c r="B27" s="80" t="s">
        <v>31</v>
      </c>
      <c r="C27" s="81"/>
      <c r="D27" s="82"/>
      <c r="E27" s="4" t="s">
        <v>29</v>
      </c>
      <c r="F27" s="11" t="s">
        <v>28</v>
      </c>
      <c r="G27" s="12"/>
      <c r="H27" s="12"/>
      <c r="I27" s="12"/>
      <c r="J27" s="12"/>
      <c r="K27" s="12"/>
      <c r="L27" s="12">
        <v>38.25</v>
      </c>
      <c r="M27" s="12">
        <v>37.4</v>
      </c>
      <c r="N27" s="12">
        <v>39.25</v>
      </c>
      <c r="O27" s="12"/>
      <c r="P27" s="12"/>
      <c r="Q27" s="12"/>
      <c r="R27" s="12"/>
      <c r="S27" s="12"/>
      <c r="T27" s="12"/>
      <c r="U27" s="12">
        <v>13.95</v>
      </c>
      <c r="V27" s="12"/>
      <c r="W27" s="12"/>
      <c r="X27" s="15"/>
      <c r="Y27" s="12"/>
      <c r="Z27" s="12"/>
      <c r="AA27" s="12"/>
      <c r="AB27" s="12"/>
      <c r="AC27" s="12"/>
      <c r="AD27" s="12"/>
      <c r="AE27" s="12"/>
      <c r="AF27" s="12">
        <v>25</v>
      </c>
      <c r="AG27" s="12">
        <v>30</v>
      </c>
      <c r="AH27" s="12">
        <v>37.5</v>
      </c>
      <c r="AI27" s="12"/>
      <c r="AJ27" s="12"/>
      <c r="AK27" s="12"/>
      <c r="AL27" s="12"/>
      <c r="AM27" s="12">
        <v>18.100000000000001</v>
      </c>
      <c r="AN27" s="12">
        <v>17.5</v>
      </c>
      <c r="AO27" s="12">
        <v>16</v>
      </c>
      <c r="AP27" s="12">
        <v>19</v>
      </c>
      <c r="AQ27" s="12">
        <v>24.75</v>
      </c>
      <c r="AR27" s="12"/>
      <c r="AS27" s="12"/>
      <c r="AT27" s="12"/>
      <c r="AU27" s="12"/>
      <c r="AV27" s="12"/>
      <c r="AW27" s="12"/>
      <c r="AX27" s="12">
        <v>19</v>
      </c>
      <c r="AY27" s="12"/>
    </row>
    <row r="28" spans="1:51" ht="14.25" x14ac:dyDescent="0.2">
      <c r="A28" s="3">
        <v>24</v>
      </c>
      <c r="B28" s="80" t="s">
        <v>11</v>
      </c>
      <c r="C28" s="81"/>
      <c r="D28" s="82"/>
      <c r="E28" s="4" t="s">
        <v>27</v>
      </c>
      <c r="F28" s="11" t="s">
        <v>28</v>
      </c>
      <c r="G28" s="12"/>
      <c r="H28" s="12"/>
      <c r="I28" s="12"/>
      <c r="J28" s="12"/>
      <c r="K28" s="12"/>
      <c r="L28" s="12"/>
      <c r="M28" s="12"/>
      <c r="N28" s="12"/>
      <c r="O28" s="12"/>
      <c r="P28" s="12"/>
      <c r="Q28" s="12"/>
      <c r="R28" s="12"/>
      <c r="S28" s="12"/>
      <c r="T28" s="12"/>
      <c r="U28" s="12">
        <v>15.1</v>
      </c>
      <c r="V28" s="12"/>
      <c r="W28" s="12">
        <v>21.47</v>
      </c>
      <c r="X28" s="12"/>
      <c r="Y28" s="12"/>
      <c r="Z28" s="12"/>
      <c r="AA28" s="12"/>
      <c r="AB28" s="12"/>
      <c r="AC28" s="12"/>
      <c r="AD28" s="12"/>
      <c r="AE28" s="12"/>
      <c r="AF28" s="12"/>
      <c r="AG28" s="12"/>
      <c r="AH28" s="12"/>
      <c r="AI28" s="12"/>
      <c r="AJ28" s="12">
        <v>21.5</v>
      </c>
      <c r="AK28" s="12"/>
      <c r="AL28" s="12">
        <v>19</v>
      </c>
      <c r="AM28" s="12">
        <v>18.100000000000001</v>
      </c>
      <c r="AN28" s="12">
        <v>18.5</v>
      </c>
      <c r="AO28" s="12">
        <v>17</v>
      </c>
      <c r="AP28" s="12">
        <v>20</v>
      </c>
      <c r="AQ28" s="12"/>
      <c r="AR28" s="12">
        <v>21</v>
      </c>
      <c r="AS28" s="12"/>
      <c r="AT28" s="12"/>
      <c r="AU28" s="12"/>
      <c r="AV28" s="12"/>
      <c r="AW28" s="12"/>
      <c r="AX28" s="12"/>
      <c r="AY28" s="12"/>
    </row>
    <row r="29" spans="1:51" ht="14.25" x14ac:dyDescent="0.2">
      <c r="A29" s="3">
        <v>25</v>
      </c>
      <c r="B29" s="80" t="s">
        <v>11</v>
      </c>
      <c r="C29" s="81"/>
      <c r="D29" s="82"/>
      <c r="E29" s="4" t="s">
        <v>29</v>
      </c>
      <c r="F29" s="11" t="s">
        <v>28</v>
      </c>
      <c r="G29" s="12"/>
      <c r="H29" s="12"/>
      <c r="I29" s="12"/>
      <c r="J29" s="12"/>
      <c r="K29" s="12"/>
      <c r="L29" s="12"/>
      <c r="M29" s="12"/>
      <c r="N29" s="12"/>
      <c r="O29" s="12"/>
      <c r="P29" s="12"/>
      <c r="Q29" s="12"/>
      <c r="R29" s="12"/>
      <c r="S29" s="12"/>
      <c r="T29" s="12"/>
      <c r="U29" s="12">
        <v>15.1</v>
      </c>
      <c r="V29" s="12"/>
      <c r="W29" s="12"/>
      <c r="X29" s="12"/>
      <c r="Y29" s="12"/>
      <c r="Z29" s="12"/>
      <c r="AA29" s="12"/>
      <c r="AB29" s="12"/>
      <c r="AC29" s="12"/>
      <c r="AD29" s="12"/>
      <c r="AE29" s="12"/>
      <c r="AF29" s="12"/>
      <c r="AG29" s="12"/>
      <c r="AH29" s="12"/>
      <c r="AI29" s="12"/>
      <c r="AJ29" s="12">
        <v>21</v>
      </c>
      <c r="AK29" s="12"/>
      <c r="AL29" s="12"/>
      <c r="AM29" s="12">
        <v>18.100000000000001</v>
      </c>
      <c r="AN29" s="12">
        <v>18.5</v>
      </c>
      <c r="AO29" s="12">
        <v>17</v>
      </c>
      <c r="AP29" s="12">
        <v>20</v>
      </c>
      <c r="AQ29" s="12"/>
      <c r="AR29" s="12"/>
      <c r="AS29" s="12"/>
      <c r="AT29" s="12"/>
      <c r="AU29" s="12"/>
      <c r="AV29" s="12"/>
      <c r="AW29" s="12"/>
      <c r="AX29" s="12"/>
      <c r="AY29" s="12"/>
    </row>
    <row r="30" spans="1:51" ht="14.25" x14ac:dyDescent="0.2">
      <c r="A30" s="3">
        <v>26</v>
      </c>
      <c r="B30" s="80" t="s">
        <v>32</v>
      </c>
      <c r="C30" s="81"/>
      <c r="D30" s="82"/>
      <c r="E30" s="4" t="s">
        <v>27</v>
      </c>
      <c r="F30" s="11" t="s">
        <v>28</v>
      </c>
      <c r="G30" s="12"/>
      <c r="H30" s="12"/>
      <c r="I30" s="12"/>
      <c r="J30" s="12"/>
      <c r="K30" s="12"/>
      <c r="L30" s="12"/>
      <c r="M30" s="12"/>
      <c r="N30" s="12"/>
      <c r="O30" s="12"/>
      <c r="P30" s="12"/>
      <c r="Q30" s="12"/>
      <c r="R30" s="12"/>
      <c r="S30" s="12"/>
      <c r="T30" s="12"/>
      <c r="U30" s="12">
        <v>15.3</v>
      </c>
      <c r="V30" s="12"/>
      <c r="W30" s="12">
        <v>21.47</v>
      </c>
      <c r="X30" s="12"/>
      <c r="Y30" s="12"/>
      <c r="Z30" s="12"/>
      <c r="AA30" s="12"/>
      <c r="AB30" s="12"/>
      <c r="AC30" s="12"/>
      <c r="AD30" s="12"/>
      <c r="AE30" s="12"/>
      <c r="AF30" s="12"/>
      <c r="AG30" s="12"/>
      <c r="AH30" s="12"/>
      <c r="AI30" s="12"/>
      <c r="AJ30" s="12"/>
      <c r="AK30" s="12"/>
      <c r="AL30" s="12"/>
      <c r="AM30" s="12">
        <v>18.100000000000001</v>
      </c>
      <c r="AN30" s="12">
        <v>18.5</v>
      </c>
      <c r="AO30" s="12">
        <v>17</v>
      </c>
      <c r="AP30" s="12">
        <v>20</v>
      </c>
      <c r="AQ30" s="12"/>
      <c r="AR30" s="12"/>
      <c r="AS30" s="12"/>
      <c r="AT30" s="12"/>
      <c r="AU30" s="12"/>
      <c r="AV30" s="12"/>
      <c r="AW30" s="12"/>
      <c r="AX30" s="12"/>
      <c r="AY30" s="12"/>
    </row>
    <row r="31" spans="1:51" ht="14.25" x14ac:dyDescent="0.2">
      <c r="A31" s="3">
        <v>27</v>
      </c>
      <c r="B31" s="80" t="s">
        <v>32</v>
      </c>
      <c r="C31" s="81"/>
      <c r="D31" s="82"/>
      <c r="E31" s="4" t="s">
        <v>29</v>
      </c>
      <c r="F31" s="11" t="s">
        <v>28</v>
      </c>
      <c r="G31" s="12"/>
      <c r="H31" s="12"/>
      <c r="I31" s="12"/>
      <c r="J31" s="12"/>
      <c r="K31" s="12"/>
      <c r="L31" s="12"/>
      <c r="M31" s="12"/>
      <c r="N31" s="12"/>
      <c r="O31" s="12"/>
      <c r="P31" s="12"/>
      <c r="Q31" s="12"/>
      <c r="R31" s="12"/>
      <c r="S31" s="12"/>
      <c r="T31" s="12"/>
      <c r="U31" s="12">
        <v>15.3</v>
      </c>
      <c r="V31" s="12"/>
      <c r="W31" s="12"/>
      <c r="X31" s="12"/>
      <c r="Y31" s="12"/>
      <c r="Z31" s="12"/>
      <c r="AA31" s="12"/>
      <c r="AB31" s="12"/>
      <c r="AC31" s="12"/>
      <c r="AD31" s="12"/>
      <c r="AE31" s="12"/>
      <c r="AF31" s="12"/>
      <c r="AG31" s="12"/>
      <c r="AH31" s="12"/>
      <c r="AI31" s="12"/>
      <c r="AJ31" s="12"/>
      <c r="AK31" s="12"/>
      <c r="AL31" s="12"/>
      <c r="AM31" s="12">
        <v>18.100000000000001</v>
      </c>
      <c r="AN31" s="12">
        <v>18.5</v>
      </c>
      <c r="AO31" s="12">
        <v>17</v>
      </c>
      <c r="AP31" s="12">
        <v>20</v>
      </c>
      <c r="AQ31" s="12"/>
      <c r="AR31" s="12"/>
      <c r="AS31" s="12"/>
      <c r="AT31" s="12"/>
      <c r="AU31" s="12"/>
      <c r="AV31" s="12"/>
      <c r="AW31" s="12"/>
      <c r="AX31" s="12"/>
      <c r="AY31" s="12"/>
    </row>
    <row r="32" spans="1:51" ht="14.25" x14ac:dyDescent="0.2">
      <c r="A32" s="3">
        <v>28</v>
      </c>
      <c r="B32" s="80" t="s">
        <v>12</v>
      </c>
      <c r="C32" s="81"/>
      <c r="D32" s="82"/>
      <c r="E32" s="4" t="s">
        <v>27</v>
      </c>
      <c r="F32" s="11" t="s">
        <v>28</v>
      </c>
      <c r="G32" s="12"/>
      <c r="H32" s="12"/>
      <c r="I32" s="12">
        <v>33.450000000000003</v>
      </c>
      <c r="J32" s="12">
        <v>31.35</v>
      </c>
      <c r="K32" s="12">
        <v>45.5</v>
      </c>
      <c r="L32" s="12">
        <v>42.65</v>
      </c>
      <c r="M32" s="12">
        <v>35.5</v>
      </c>
      <c r="N32" s="12">
        <v>37.25</v>
      </c>
      <c r="O32" s="12">
        <v>46</v>
      </c>
      <c r="P32" s="12">
        <v>46</v>
      </c>
      <c r="Q32" s="12"/>
      <c r="R32" s="12"/>
      <c r="S32" s="12">
        <v>17.600000000000001</v>
      </c>
      <c r="T32" s="12">
        <v>35.5</v>
      </c>
      <c r="U32" s="12">
        <v>13.89</v>
      </c>
      <c r="V32" s="12"/>
      <c r="W32" s="12">
        <v>18.77</v>
      </c>
      <c r="X32" s="12">
        <v>18.77</v>
      </c>
      <c r="Y32" s="12">
        <v>35.5</v>
      </c>
      <c r="Z32" s="12">
        <v>35.5</v>
      </c>
      <c r="AA32" s="12">
        <v>35.799999999999997</v>
      </c>
      <c r="AB32" s="12">
        <v>39.799999999999997</v>
      </c>
      <c r="AC32" s="12">
        <v>39.799999999999997</v>
      </c>
      <c r="AD32" s="12">
        <v>19.45</v>
      </c>
      <c r="AE32" s="12">
        <v>15.5</v>
      </c>
      <c r="AF32" s="12">
        <v>13</v>
      </c>
      <c r="AG32" s="12">
        <v>12</v>
      </c>
      <c r="AH32" s="12">
        <v>29.15</v>
      </c>
      <c r="AI32" s="12">
        <v>16.850000000000001</v>
      </c>
      <c r="AJ32" s="12">
        <v>20</v>
      </c>
      <c r="AK32" s="12"/>
      <c r="AL32" s="12">
        <v>22</v>
      </c>
      <c r="AM32" s="12">
        <v>16.899999999999999</v>
      </c>
      <c r="AN32" s="12">
        <v>16.75</v>
      </c>
      <c r="AO32" s="12">
        <v>15.5</v>
      </c>
      <c r="AP32" s="12">
        <v>16.649999999999999</v>
      </c>
      <c r="AQ32" s="12"/>
      <c r="AR32" s="12">
        <v>22</v>
      </c>
      <c r="AS32" s="12">
        <v>16.25</v>
      </c>
      <c r="AT32" s="12">
        <v>35</v>
      </c>
      <c r="AU32" s="12">
        <v>24</v>
      </c>
      <c r="AV32" s="12">
        <v>15</v>
      </c>
      <c r="AW32" s="12">
        <v>16</v>
      </c>
      <c r="AX32" s="12">
        <v>16</v>
      </c>
      <c r="AY32" s="12">
        <v>36.549999999999997</v>
      </c>
    </row>
    <row r="33" spans="1:51" ht="14.25" x14ac:dyDescent="0.2">
      <c r="A33" s="3">
        <v>29</v>
      </c>
      <c r="B33" s="80" t="s">
        <v>12</v>
      </c>
      <c r="C33" s="81"/>
      <c r="D33" s="82"/>
      <c r="E33" s="4" t="s">
        <v>29</v>
      </c>
      <c r="F33" s="11" t="s">
        <v>28</v>
      </c>
      <c r="G33" s="12">
        <v>16</v>
      </c>
      <c r="H33" s="12"/>
      <c r="I33" s="12"/>
      <c r="J33" s="12">
        <v>31.35</v>
      </c>
      <c r="K33" s="12">
        <v>45.5</v>
      </c>
      <c r="L33" s="12">
        <v>42.65</v>
      </c>
      <c r="M33" s="12">
        <v>35.5</v>
      </c>
      <c r="N33" s="12">
        <v>37.25</v>
      </c>
      <c r="O33" s="12"/>
      <c r="P33" s="12"/>
      <c r="Q33" s="12"/>
      <c r="R33" s="12">
        <v>22</v>
      </c>
      <c r="S33" s="12"/>
      <c r="T33" s="12">
        <v>35.5</v>
      </c>
      <c r="U33" s="12">
        <v>13.89</v>
      </c>
      <c r="V33" s="12"/>
      <c r="W33" s="12"/>
      <c r="X33" s="12"/>
      <c r="Y33" s="12"/>
      <c r="Z33" s="12"/>
      <c r="AA33" s="12"/>
      <c r="AB33" s="12"/>
      <c r="AC33" s="12"/>
      <c r="AD33" s="12"/>
      <c r="AE33" s="12">
        <v>15.5</v>
      </c>
      <c r="AF33" s="12">
        <v>13</v>
      </c>
      <c r="AG33" s="12">
        <v>12</v>
      </c>
      <c r="AH33" s="12">
        <v>29.15</v>
      </c>
      <c r="AI33" s="12"/>
      <c r="AJ33" s="12">
        <v>20</v>
      </c>
      <c r="AK33" s="12"/>
      <c r="AL33" s="12"/>
      <c r="AM33" s="12">
        <v>16.899999999999999</v>
      </c>
      <c r="AN33" s="12">
        <v>16.75</v>
      </c>
      <c r="AO33" s="12">
        <v>15.5</v>
      </c>
      <c r="AP33" s="12">
        <v>16.649999999999999</v>
      </c>
      <c r="AQ33" s="12">
        <v>23</v>
      </c>
      <c r="AR33" s="12"/>
      <c r="AS33" s="12"/>
      <c r="AT33" s="12"/>
      <c r="AU33" s="12">
        <v>24</v>
      </c>
      <c r="AV33" s="12">
        <v>15</v>
      </c>
      <c r="AW33" s="12"/>
      <c r="AX33" s="12">
        <v>16</v>
      </c>
      <c r="AY33" s="12"/>
    </row>
    <row r="34" spans="1:51" ht="14.25" x14ac:dyDescent="0.2">
      <c r="A34" s="3">
        <v>30</v>
      </c>
      <c r="B34" s="80" t="s">
        <v>13</v>
      </c>
      <c r="C34" s="81"/>
      <c r="D34" s="82"/>
      <c r="E34" s="4" t="s">
        <v>29</v>
      </c>
      <c r="F34" s="11" t="s">
        <v>28</v>
      </c>
      <c r="G34" s="12"/>
      <c r="H34" s="12"/>
      <c r="I34" s="12"/>
      <c r="J34" s="12"/>
      <c r="K34" s="12">
        <v>33.75</v>
      </c>
      <c r="L34" s="12">
        <v>26.25</v>
      </c>
      <c r="M34" s="12">
        <v>30.25</v>
      </c>
      <c r="N34" s="12">
        <v>26.5</v>
      </c>
      <c r="O34" s="12"/>
      <c r="P34" s="12"/>
      <c r="Q34" s="12">
        <v>10.3</v>
      </c>
      <c r="R34" s="12">
        <v>15</v>
      </c>
      <c r="S34" s="12">
        <v>18</v>
      </c>
      <c r="T34" s="12">
        <v>31.5</v>
      </c>
      <c r="U34" s="12">
        <v>16.55</v>
      </c>
      <c r="V34" s="12"/>
      <c r="W34" s="12"/>
      <c r="X34" s="12"/>
      <c r="Y34" s="12"/>
      <c r="Z34" s="12">
        <v>30.25</v>
      </c>
      <c r="AA34" s="12">
        <v>30.55</v>
      </c>
      <c r="AB34" s="12">
        <v>33.25</v>
      </c>
      <c r="AC34" s="12">
        <v>33.25</v>
      </c>
      <c r="AD34" s="12">
        <v>17.399999999999999</v>
      </c>
      <c r="AE34" s="12"/>
      <c r="AF34" s="12">
        <v>10</v>
      </c>
      <c r="AG34" s="12">
        <v>9</v>
      </c>
      <c r="AH34" s="12">
        <v>23.25</v>
      </c>
      <c r="AI34" s="12"/>
      <c r="AJ34" s="12"/>
      <c r="AK34" s="12"/>
      <c r="AL34" s="12"/>
      <c r="AM34" s="12">
        <v>20.350000000000001</v>
      </c>
      <c r="AN34" s="12"/>
      <c r="AO34" s="12">
        <v>18.5</v>
      </c>
      <c r="AP34" s="12"/>
      <c r="AQ34" s="12"/>
      <c r="AR34" s="12"/>
      <c r="AS34" s="12"/>
      <c r="AT34" s="12"/>
      <c r="AU34" s="12"/>
      <c r="AV34" s="12"/>
      <c r="AW34" s="12">
        <v>16</v>
      </c>
      <c r="AX34" s="12">
        <v>12.5</v>
      </c>
      <c r="AY34" s="12"/>
    </row>
    <row r="35" spans="1:51" ht="14.25" x14ac:dyDescent="0.2">
      <c r="A35" s="3">
        <v>31</v>
      </c>
      <c r="B35" s="80" t="s">
        <v>14</v>
      </c>
      <c r="C35" s="81"/>
      <c r="D35" s="82"/>
      <c r="E35" s="4" t="s">
        <v>27</v>
      </c>
      <c r="F35" s="11" t="s">
        <v>28</v>
      </c>
      <c r="G35" s="12"/>
      <c r="H35" s="12"/>
      <c r="I35" s="12"/>
      <c r="J35" s="12"/>
      <c r="K35" s="12">
        <v>33</v>
      </c>
      <c r="L35" s="12">
        <v>30.25</v>
      </c>
      <c r="M35" s="12"/>
      <c r="N35" s="12"/>
      <c r="O35" s="12"/>
      <c r="P35" s="12"/>
      <c r="Q35" s="12"/>
      <c r="R35" s="12"/>
      <c r="S35" s="12">
        <v>17</v>
      </c>
      <c r="T35" s="12">
        <v>31.5</v>
      </c>
      <c r="U35" s="12">
        <v>14.69</v>
      </c>
      <c r="V35" s="12"/>
      <c r="W35" s="12">
        <v>16.329999999999998</v>
      </c>
      <c r="X35" s="12">
        <v>16.329999999999998</v>
      </c>
      <c r="Y35" s="12"/>
      <c r="Z35" s="12"/>
      <c r="AA35" s="12"/>
      <c r="AB35" s="12"/>
      <c r="AC35" s="12"/>
      <c r="AD35" s="12"/>
      <c r="AE35" s="12"/>
      <c r="AF35" s="12">
        <v>25</v>
      </c>
      <c r="AG35" s="12">
        <v>30</v>
      </c>
      <c r="AH35" s="12">
        <v>37.5</v>
      </c>
      <c r="AI35" s="12"/>
      <c r="AJ35" s="12">
        <v>21.5</v>
      </c>
      <c r="AK35" s="12"/>
      <c r="AL35" s="12">
        <v>16</v>
      </c>
      <c r="AM35" s="12">
        <v>19.25</v>
      </c>
      <c r="AN35" s="12">
        <v>17.75</v>
      </c>
      <c r="AO35" s="12">
        <v>16</v>
      </c>
      <c r="AP35" s="12">
        <v>19</v>
      </c>
      <c r="AQ35" s="12"/>
      <c r="AR35" s="12">
        <v>14.5</v>
      </c>
      <c r="AS35" s="12">
        <v>16.5</v>
      </c>
      <c r="AT35" s="12">
        <v>34.5</v>
      </c>
      <c r="AU35" s="12"/>
      <c r="AV35" s="12"/>
      <c r="AW35" s="12">
        <v>38</v>
      </c>
      <c r="AX35" s="12">
        <v>20</v>
      </c>
      <c r="AY35" s="12"/>
    </row>
    <row r="36" spans="1:51" ht="14.25" x14ac:dyDescent="0.2">
      <c r="A36" s="3">
        <v>32</v>
      </c>
      <c r="B36" s="80" t="s">
        <v>14</v>
      </c>
      <c r="C36" s="81"/>
      <c r="D36" s="82"/>
      <c r="E36" s="4" t="s">
        <v>29</v>
      </c>
      <c r="F36" s="11" t="s">
        <v>28</v>
      </c>
      <c r="G36" s="12"/>
      <c r="H36" s="12"/>
      <c r="I36" s="12"/>
      <c r="J36" s="12"/>
      <c r="K36" s="12">
        <v>33</v>
      </c>
      <c r="L36" s="12">
        <v>30.25</v>
      </c>
      <c r="M36" s="12"/>
      <c r="N36" s="12"/>
      <c r="O36" s="12"/>
      <c r="P36" s="12"/>
      <c r="Q36" s="12"/>
      <c r="R36" s="12"/>
      <c r="S36" s="12"/>
      <c r="T36" s="12">
        <v>31.5</v>
      </c>
      <c r="U36" s="12">
        <v>14.69</v>
      </c>
      <c r="V36" s="12"/>
      <c r="W36" s="66"/>
      <c r="X36" s="12"/>
      <c r="Y36" s="12"/>
      <c r="Z36" s="12"/>
      <c r="AA36" s="12"/>
      <c r="AB36" s="12"/>
      <c r="AC36" s="12"/>
      <c r="AD36" s="12"/>
      <c r="AE36" s="12"/>
      <c r="AF36" s="12">
        <v>25</v>
      </c>
      <c r="AG36" s="12">
        <v>30</v>
      </c>
      <c r="AH36" s="12">
        <v>37.5</v>
      </c>
      <c r="AI36" s="12"/>
      <c r="AJ36" s="12">
        <v>21</v>
      </c>
      <c r="AK36" s="12"/>
      <c r="AL36" s="12"/>
      <c r="AM36" s="12">
        <v>19.25</v>
      </c>
      <c r="AN36" s="12">
        <v>17.75</v>
      </c>
      <c r="AO36" s="12">
        <v>16</v>
      </c>
      <c r="AP36" s="12">
        <v>19</v>
      </c>
      <c r="AQ36" s="12"/>
      <c r="AR36" s="12"/>
      <c r="AS36" s="12"/>
      <c r="AT36" s="12"/>
      <c r="AU36" s="12"/>
      <c r="AV36" s="12"/>
      <c r="AW36" s="12"/>
      <c r="AX36" s="12">
        <v>20</v>
      </c>
      <c r="AY36" s="12"/>
    </row>
    <row r="37" spans="1:51" ht="14.25" x14ac:dyDescent="0.2">
      <c r="A37" s="3">
        <v>33</v>
      </c>
      <c r="B37" s="80" t="s">
        <v>15</v>
      </c>
      <c r="C37" s="81"/>
      <c r="D37" s="82"/>
      <c r="E37" s="4" t="s">
        <v>29</v>
      </c>
      <c r="F37" s="11" t="s">
        <v>28</v>
      </c>
      <c r="G37" s="12"/>
      <c r="H37" s="12"/>
      <c r="I37" s="12"/>
      <c r="J37" s="12"/>
      <c r="K37" s="12">
        <v>33.75</v>
      </c>
      <c r="L37" s="12">
        <v>26.25</v>
      </c>
      <c r="M37" s="12">
        <v>30.5</v>
      </c>
      <c r="N37" s="12">
        <v>26.5</v>
      </c>
      <c r="O37" s="12"/>
      <c r="P37" s="12"/>
      <c r="Q37" s="12"/>
      <c r="R37" s="12"/>
      <c r="S37" s="12"/>
      <c r="T37" s="12">
        <v>31.5</v>
      </c>
      <c r="U37" s="12"/>
      <c r="V37" s="12"/>
      <c r="W37" s="66"/>
      <c r="X37" s="12"/>
      <c r="Y37" s="12"/>
      <c r="Z37" s="12"/>
      <c r="AA37" s="12"/>
      <c r="AB37" s="12"/>
      <c r="AC37" s="12"/>
      <c r="AD37" s="12"/>
      <c r="AE37" s="12"/>
      <c r="AF37" s="12"/>
      <c r="AG37" s="12"/>
      <c r="AH37" s="12"/>
      <c r="AI37" s="12"/>
      <c r="AJ37" s="12"/>
      <c r="AK37" s="12"/>
      <c r="AL37" s="12"/>
      <c r="AM37" s="12"/>
      <c r="AN37" s="12"/>
      <c r="AO37" s="12"/>
      <c r="AP37" s="12"/>
      <c r="AQ37" s="12">
        <v>23</v>
      </c>
      <c r="AR37" s="12"/>
      <c r="AS37" s="12"/>
      <c r="AT37" s="12"/>
      <c r="AU37" s="12"/>
      <c r="AV37" s="12"/>
      <c r="AW37" s="12"/>
      <c r="AX37" s="12">
        <v>20</v>
      </c>
      <c r="AY37" s="12"/>
    </row>
    <row r="38" spans="1:51" ht="14.25" x14ac:dyDescent="0.2">
      <c r="A38" s="3">
        <v>34</v>
      </c>
      <c r="B38" s="80" t="s">
        <v>33</v>
      </c>
      <c r="C38" s="81"/>
      <c r="D38" s="82"/>
      <c r="E38" s="4" t="s">
        <v>30</v>
      </c>
      <c r="F38" s="11" t="s">
        <v>28</v>
      </c>
      <c r="G38" s="12"/>
      <c r="H38" s="12"/>
      <c r="I38" s="12"/>
      <c r="J38" s="12"/>
      <c r="K38" s="12"/>
      <c r="L38" s="12"/>
      <c r="M38" s="12"/>
      <c r="N38" s="12"/>
      <c r="O38" s="12"/>
      <c r="P38" s="12"/>
      <c r="Q38" s="12"/>
      <c r="R38" s="12"/>
      <c r="S38" s="12"/>
      <c r="T38" s="12"/>
      <c r="U38" s="12"/>
      <c r="V38" s="12"/>
      <c r="W38" s="66"/>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row>
    <row r="39" spans="1:51" ht="14.25" x14ac:dyDescent="0.2">
      <c r="A39" s="3">
        <v>35</v>
      </c>
      <c r="B39" s="80" t="s">
        <v>34</v>
      </c>
      <c r="C39" s="81"/>
      <c r="D39" s="82"/>
      <c r="E39" s="4" t="s">
        <v>27</v>
      </c>
      <c r="F39" s="11" t="s">
        <v>28</v>
      </c>
      <c r="G39" s="12"/>
      <c r="H39" s="12"/>
      <c r="I39" s="12"/>
      <c r="J39" s="12"/>
      <c r="K39" s="12">
        <v>33</v>
      </c>
      <c r="L39" s="12">
        <v>30.25</v>
      </c>
      <c r="M39" s="12"/>
      <c r="N39" s="12"/>
      <c r="O39" s="12"/>
      <c r="P39" s="12"/>
      <c r="Q39" s="12"/>
      <c r="R39" s="12"/>
      <c r="S39" s="12">
        <v>17</v>
      </c>
      <c r="T39" s="12"/>
      <c r="U39" s="12">
        <v>14.82</v>
      </c>
      <c r="V39" s="12"/>
      <c r="W39" s="12">
        <v>16.329999999999998</v>
      </c>
      <c r="X39" s="12">
        <v>16.329999999999998</v>
      </c>
      <c r="Y39" s="12"/>
      <c r="Z39" s="12"/>
      <c r="AA39" s="12"/>
      <c r="AB39" s="12"/>
      <c r="AC39" s="12"/>
      <c r="AD39" s="12"/>
      <c r="AE39" s="12"/>
      <c r="AF39" s="12">
        <v>35</v>
      </c>
      <c r="AG39" s="12">
        <v>40</v>
      </c>
      <c r="AH39" s="12">
        <v>50</v>
      </c>
      <c r="AI39" s="12">
        <v>17.399999999999999</v>
      </c>
      <c r="AJ39" s="12">
        <v>33.5</v>
      </c>
      <c r="AK39" s="12"/>
      <c r="AL39" s="12">
        <v>16</v>
      </c>
      <c r="AM39" s="12">
        <v>19.25</v>
      </c>
      <c r="AN39" s="12"/>
      <c r="AO39" s="12">
        <v>16</v>
      </c>
      <c r="AP39" s="12"/>
      <c r="AQ39" s="12"/>
      <c r="AR39" s="12">
        <v>14.5</v>
      </c>
      <c r="AS39" s="12">
        <v>17</v>
      </c>
      <c r="AT39" s="12">
        <v>35.5</v>
      </c>
      <c r="AU39" s="12"/>
      <c r="AV39" s="12"/>
      <c r="AW39" s="12"/>
      <c r="AX39" s="12"/>
      <c r="AY39" s="12"/>
    </row>
    <row r="40" spans="1:51" ht="14.25" x14ac:dyDescent="0.2">
      <c r="A40" s="3">
        <v>36</v>
      </c>
      <c r="B40" s="80" t="s">
        <v>34</v>
      </c>
      <c r="C40" s="81"/>
      <c r="D40" s="82"/>
      <c r="E40" s="4" t="s">
        <v>29</v>
      </c>
      <c r="F40" s="11" t="s">
        <v>28</v>
      </c>
      <c r="G40" s="12"/>
      <c r="H40" s="12"/>
      <c r="I40" s="12"/>
      <c r="J40" s="12"/>
      <c r="K40" s="12">
        <v>33</v>
      </c>
      <c r="L40" s="12">
        <v>30.25</v>
      </c>
      <c r="M40" s="12"/>
      <c r="N40" s="12"/>
      <c r="O40" s="12"/>
      <c r="P40" s="12"/>
      <c r="Q40" s="12"/>
      <c r="R40" s="12"/>
      <c r="S40" s="12"/>
      <c r="T40" s="12"/>
      <c r="U40" s="12">
        <v>14.82</v>
      </c>
      <c r="V40" s="12"/>
      <c r="W40" s="12"/>
      <c r="X40" s="12"/>
      <c r="Y40" s="12"/>
      <c r="Z40" s="12"/>
      <c r="AA40" s="12"/>
      <c r="AB40" s="12"/>
      <c r="AC40" s="12"/>
      <c r="AD40" s="12"/>
      <c r="AE40" s="12"/>
      <c r="AF40" s="12">
        <v>35</v>
      </c>
      <c r="AG40" s="12">
        <v>40</v>
      </c>
      <c r="AH40" s="12">
        <v>50</v>
      </c>
      <c r="AI40" s="12"/>
      <c r="AJ40" s="12">
        <v>33.5</v>
      </c>
      <c r="AK40" s="12"/>
      <c r="AL40" s="12"/>
      <c r="AM40" s="12">
        <v>19.25</v>
      </c>
      <c r="AN40" s="12"/>
      <c r="AO40" s="12">
        <v>16</v>
      </c>
      <c r="AP40" s="12"/>
      <c r="AQ40" s="12"/>
      <c r="AR40" s="12"/>
      <c r="AS40" s="12"/>
      <c r="AT40" s="12"/>
      <c r="AU40" s="12"/>
      <c r="AV40" s="12"/>
      <c r="AW40" s="12"/>
      <c r="AX40" s="12"/>
      <c r="AY40" s="12"/>
    </row>
    <row r="41" spans="1:51" ht="14.25" x14ac:dyDescent="0.2">
      <c r="A41" s="3">
        <v>37</v>
      </c>
      <c r="B41" s="80" t="s">
        <v>35</v>
      </c>
      <c r="C41" s="81"/>
      <c r="D41" s="82"/>
      <c r="E41" s="6" t="s">
        <v>29</v>
      </c>
      <c r="F41" s="11" t="s">
        <v>28</v>
      </c>
      <c r="G41" s="13"/>
      <c r="H41" s="13"/>
      <c r="I41" s="13"/>
      <c r="J41" s="12"/>
      <c r="K41" s="12"/>
      <c r="L41" s="12"/>
      <c r="M41" s="12"/>
      <c r="N41" s="12"/>
      <c r="O41" s="13"/>
      <c r="P41" s="13"/>
      <c r="Q41" s="13"/>
      <c r="R41" s="13"/>
      <c r="S41" s="12"/>
      <c r="T41" s="13"/>
      <c r="U41" s="13"/>
      <c r="V41" s="13"/>
      <c r="W41" s="12"/>
      <c r="X41" s="12"/>
      <c r="Y41" s="13"/>
      <c r="Z41" s="13"/>
      <c r="AA41" s="13"/>
      <c r="AB41" s="13"/>
      <c r="AC41" s="13"/>
      <c r="AD41" s="12"/>
      <c r="AE41" s="12"/>
      <c r="AF41" s="13"/>
      <c r="AG41" s="13"/>
      <c r="AH41" s="13"/>
      <c r="AI41" s="13"/>
      <c r="AJ41" s="13"/>
      <c r="AK41" s="13"/>
      <c r="AL41" s="13"/>
      <c r="AM41" s="13"/>
      <c r="AN41" s="12"/>
      <c r="AO41" s="13"/>
      <c r="AP41" s="12"/>
      <c r="AQ41" s="13"/>
      <c r="AR41" s="13"/>
      <c r="AS41" s="12"/>
      <c r="AT41" s="13"/>
      <c r="AU41" s="13"/>
      <c r="AV41" s="13"/>
      <c r="AW41" s="13"/>
      <c r="AX41" s="13"/>
      <c r="AY41" s="12"/>
    </row>
    <row r="42" spans="1:51" ht="14.25" x14ac:dyDescent="0.2">
      <c r="A42" s="3">
        <v>38</v>
      </c>
      <c r="B42" s="80" t="s">
        <v>22</v>
      </c>
      <c r="C42" s="81"/>
      <c r="D42" s="82"/>
      <c r="E42" s="4" t="s">
        <v>36</v>
      </c>
      <c r="F42" s="11" t="s">
        <v>28</v>
      </c>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v>16</v>
      </c>
      <c r="AX42" s="12"/>
      <c r="AY42" s="12"/>
    </row>
    <row r="43" spans="1:51" ht="14.25" x14ac:dyDescent="0.2">
      <c r="A43" s="3">
        <v>39</v>
      </c>
      <c r="B43" s="80" t="s">
        <v>18</v>
      </c>
      <c r="C43" s="81"/>
      <c r="D43" s="82"/>
      <c r="E43" s="4" t="s">
        <v>29</v>
      </c>
      <c r="F43" s="11" t="s">
        <v>28</v>
      </c>
      <c r="G43" s="12"/>
      <c r="H43" s="12"/>
      <c r="I43" s="12"/>
      <c r="J43" s="12"/>
      <c r="K43" s="12">
        <v>34</v>
      </c>
      <c r="L43" s="12">
        <v>28</v>
      </c>
      <c r="M43" s="12"/>
      <c r="N43" s="12"/>
      <c r="O43" s="12"/>
      <c r="P43" s="12"/>
      <c r="Q43" s="12">
        <v>15</v>
      </c>
      <c r="R43" s="12"/>
      <c r="S43" s="12"/>
      <c r="T43" s="12">
        <v>29.25</v>
      </c>
      <c r="U43" s="12"/>
      <c r="V43" s="12"/>
      <c r="W43" s="12"/>
      <c r="X43" s="12"/>
      <c r="Y43" s="12"/>
      <c r="Z43" s="12">
        <v>33.85</v>
      </c>
      <c r="AA43" s="12">
        <v>34.15</v>
      </c>
      <c r="AB43" s="12"/>
      <c r="AC43" s="12">
        <v>35.1</v>
      </c>
      <c r="AD43" s="12"/>
      <c r="AE43" s="12"/>
      <c r="AF43" s="12"/>
      <c r="AG43" s="12"/>
      <c r="AH43" s="12"/>
      <c r="AI43" s="12"/>
      <c r="AJ43" s="12"/>
      <c r="AK43" s="12"/>
      <c r="AL43" s="12"/>
      <c r="AM43" s="12"/>
      <c r="AN43" s="12"/>
      <c r="AO43" s="12"/>
      <c r="AP43" s="12"/>
      <c r="AQ43" s="12"/>
      <c r="AR43" s="12"/>
      <c r="AS43" s="12"/>
      <c r="AT43" s="12"/>
      <c r="AU43" s="12"/>
      <c r="AV43" s="12"/>
      <c r="AW43" s="12"/>
      <c r="AX43" s="12">
        <v>20</v>
      </c>
      <c r="AY43" s="12"/>
    </row>
    <row r="44" spans="1:51" ht="14.25" x14ac:dyDescent="0.2">
      <c r="A44" s="3">
        <v>40</v>
      </c>
      <c r="B44" s="80" t="s">
        <v>19</v>
      </c>
      <c r="C44" s="81"/>
      <c r="D44" s="82"/>
      <c r="E44" s="4" t="s">
        <v>29</v>
      </c>
      <c r="F44" s="11" t="s">
        <v>28</v>
      </c>
      <c r="G44" s="12"/>
      <c r="H44" s="12"/>
      <c r="I44" s="12"/>
      <c r="J44" s="12"/>
      <c r="K44" s="12"/>
      <c r="L44" s="12"/>
      <c r="M44" s="12"/>
      <c r="N44" s="12"/>
      <c r="O44" s="12"/>
      <c r="P44" s="12"/>
      <c r="Q44" s="12">
        <v>30.44</v>
      </c>
      <c r="R44" s="12"/>
      <c r="S44" s="12"/>
      <c r="T44" s="12"/>
      <c r="U44" s="12">
        <v>14.25</v>
      </c>
      <c r="V44" s="12"/>
      <c r="W44" s="12"/>
      <c r="X44" s="12"/>
      <c r="Y44" s="12"/>
      <c r="Z44" s="12"/>
      <c r="AA44" s="12"/>
      <c r="AB44" s="12"/>
      <c r="AC44" s="12"/>
      <c r="AD44" s="12"/>
      <c r="AE44" s="12"/>
      <c r="AF44" s="12"/>
      <c r="AG44" s="12"/>
      <c r="AH44" s="12"/>
      <c r="AI44" s="12"/>
      <c r="AJ44" s="12">
        <v>21.5</v>
      </c>
      <c r="AK44" s="12"/>
      <c r="AL44" s="12"/>
      <c r="AM44" s="12"/>
      <c r="AN44" s="12"/>
      <c r="AO44" s="12">
        <v>19</v>
      </c>
      <c r="AP44" s="12"/>
      <c r="AQ44" s="12"/>
      <c r="AS44" s="12"/>
      <c r="AT44" s="12"/>
      <c r="AU44" s="12"/>
      <c r="AV44" s="12"/>
      <c r="AW44" s="12"/>
      <c r="AX44" s="12"/>
      <c r="AY44" s="12"/>
    </row>
    <row r="45" spans="1:51" ht="15" x14ac:dyDescent="0.25">
      <c r="A45" s="3">
        <v>41</v>
      </c>
      <c r="B45" s="80" t="s">
        <v>20</v>
      </c>
      <c r="C45" s="81"/>
      <c r="D45" s="82"/>
      <c r="E45" s="4" t="s">
        <v>29</v>
      </c>
      <c r="F45" s="11" t="s">
        <v>28</v>
      </c>
      <c r="G45" s="12"/>
      <c r="H45" s="12"/>
      <c r="I45" s="12"/>
      <c r="J45" s="12">
        <v>24.5</v>
      </c>
      <c r="K45" s="12">
        <v>29</v>
      </c>
      <c r="L45" s="12">
        <v>23</v>
      </c>
      <c r="M45" s="12">
        <v>23</v>
      </c>
      <c r="N45" s="12">
        <v>23.75</v>
      </c>
      <c r="O45" s="12"/>
      <c r="P45" s="14"/>
      <c r="Q45" s="12"/>
      <c r="R45" s="12"/>
      <c r="S45" s="12">
        <v>11</v>
      </c>
      <c r="T45" s="12"/>
      <c r="U45" s="12">
        <v>11</v>
      </c>
      <c r="V45" s="12"/>
      <c r="W45" s="12"/>
      <c r="X45" s="12"/>
      <c r="Y45" s="12">
        <v>23</v>
      </c>
      <c r="Z45" s="12">
        <v>23</v>
      </c>
      <c r="AA45" s="12">
        <v>23.3</v>
      </c>
      <c r="AB45" s="12">
        <v>23.45</v>
      </c>
      <c r="AC45" s="12">
        <v>23.45</v>
      </c>
      <c r="AD45" s="12">
        <v>12</v>
      </c>
      <c r="AE45" s="12">
        <v>11</v>
      </c>
      <c r="AF45" s="12">
        <v>9</v>
      </c>
      <c r="AG45" s="12">
        <v>8</v>
      </c>
      <c r="AH45" s="12">
        <v>15</v>
      </c>
      <c r="AI45" s="12">
        <v>12.4</v>
      </c>
      <c r="AJ45" s="12">
        <v>16.25</v>
      </c>
      <c r="AK45" s="12">
        <v>12</v>
      </c>
      <c r="AL45" s="12">
        <v>11.25</v>
      </c>
      <c r="AM45" s="12">
        <v>12.5</v>
      </c>
      <c r="AN45" s="12">
        <v>12.5</v>
      </c>
      <c r="AO45" s="12">
        <v>12</v>
      </c>
      <c r="AP45" s="12">
        <v>14.5</v>
      </c>
      <c r="AQ45" s="12">
        <v>19</v>
      </c>
      <c r="AR45" s="12">
        <v>11.5</v>
      </c>
      <c r="AS45" s="12">
        <v>12</v>
      </c>
      <c r="AT45" s="12">
        <v>27</v>
      </c>
      <c r="AU45" s="14"/>
      <c r="AV45" s="12">
        <v>11</v>
      </c>
      <c r="AW45" s="12"/>
      <c r="AX45" s="12">
        <v>13</v>
      </c>
      <c r="AY45" s="12"/>
    </row>
    <row r="46" spans="1:51" ht="15" x14ac:dyDescent="0.25">
      <c r="A46" s="3">
        <v>42</v>
      </c>
      <c r="B46" s="80" t="s">
        <v>16</v>
      </c>
      <c r="C46" s="81"/>
      <c r="D46" s="82"/>
      <c r="E46" s="4" t="s">
        <v>29</v>
      </c>
      <c r="F46" s="11" t="s">
        <v>28</v>
      </c>
      <c r="G46" s="12">
        <v>16</v>
      </c>
      <c r="H46" s="12">
        <v>27</v>
      </c>
      <c r="I46" s="12"/>
      <c r="J46" s="12">
        <v>33.5</v>
      </c>
      <c r="K46" s="12">
        <v>47.75</v>
      </c>
      <c r="L46" s="12">
        <v>44.95</v>
      </c>
      <c r="M46" s="12">
        <v>41.5</v>
      </c>
      <c r="N46" s="12">
        <v>38.25</v>
      </c>
      <c r="O46" s="12"/>
      <c r="P46" s="14"/>
      <c r="Q46" s="12">
        <v>40.99</v>
      </c>
      <c r="R46" s="12">
        <v>24.5</v>
      </c>
      <c r="S46" s="12">
        <v>32</v>
      </c>
      <c r="T46" s="12">
        <v>39.25</v>
      </c>
      <c r="U46" s="12">
        <v>19</v>
      </c>
      <c r="V46" s="12">
        <v>30</v>
      </c>
      <c r="W46" s="12"/>
      <c r="X46" s="12"/>
      <c r="Y46" s="12">
        <v>35.5</v>
      </c>
      <c r="Z46" s="12">
        <v>35.5</v>
      </c>
      <c r="AA46" s="12">
        <v>35.799999999999997</v>
      </c>
      <c r="AB46" s="12">
        <v>39.799999999999997</v>
      </c>
      <c r="AC46" s="12">
        <v>39.799999999999997</v>
      </c>
      <c r="AD46" s="12">
        <v>19.649999999999999</v>
      </c>
      <c r="AE46" s="12">
        <v>15.5</v>
      </c>
      <c r="AF46" s="12">
        <v>18</v>
      </c>
      <c r="AG46" s="12"/>
      <c r="AI46" s="12">
        <v>19</v>
      </c>
      <c r="AJ46" s="12">
        <v>24</v>
      </c>
      <c r="AK46" s="12">
        <v>21</v>
      </c>
      <c r="AL46" s="12">
        <v>25</v>
      </c>
      <c r="AM46" s="12">
        <v>16.899999999999999</v>
      </c>
      <c r="AN46" s="12">
        <v>20</v>
      </c>
      <c r="AO46" s="12">
        <v>21</v>
      </c>
      <c r="AP46" s="12">
        <v>23</v>
      </c>
      <c r="AQ46" s="12">
        <v>25</v>
      </c>
      <c r="AR46" s="12">
        <v>25</v>
      </c>
      <c r="AS46" s="12">
        <v>20</v>
      </c>
      <c r="AT46" s="12">
        <v>34</v>
      </c>
      <c r="AU46" s="12">
        <v>24</v>
      </c>
      <c r="AV46" s="12">
        <v>16</v>
      </c>
      <c r="AW46" s="12">
        <v>24</v>
      </c>
      <c r="AX46" s="12">
        <v>16</v>
      </c>
      <c r="AY46" s="12"/>
    </row>
    <row r="47" spans="1:51" ht="14.25" x14ac:dyDescent="0.2">
      <c r="A47" s="3">
        <v>43</v>
      </c>
      <c r="B47" s="80" t="s">
        <v>17</v>
      </c>
      <c r="C47" s="81"/>
      <c r="D47" s="82"/>
      <c r="E47" s="4" t="s">
        <v>27</v>
      </c>
      <c r="F47" s="11" t="s">
        <v>28</v>
      </c>
      <c r="G47" s="12"/>
      <c r="H47" s="12"/>
      <c r="I47" s="12"/>
      <c r="J47" s="12">
        <v>33.5</v>
      </c>
      <c r="K47" s="12">
        <v>47.75</v>
      </c>
      <c r="L47" s="12">
        <v>44.95</v>
      </c>
      <c r="M47" s="12">
        <v>41.5</v>
      </c>
      <c r="N47" s="12">
        <v>38.25</v>
      </c>
      <c r="O47" s="12"/>
      <c r="P47" s="12"/>
      <c r="Q47" s="12"/>
      <c r="R47" s="12"/>
      <c r="S47" s="12">
        <v>32</v>
      </c>
      <c r="T47" s="12"/>
      <c r="U47" s="12">
        <v>18</v>
      </c>
      <c r="V47" s="12"/>
      <c r="W47" s="12"/>
      <c r="X47" s="12"/>
      <c r="Y47" s="12"/>
      <c r="Z47" s="12">
        <v>37.15</v>
      </c>
      <c r="AA47" s="12">
        <v>37.450000000000003</v>
      </c>
      <c r="AB47" s="12"/>
      <c r="AC47" s="12"/>
      <c r="AD47" s="12">
        <v>14.9</v>
      </c>
      <c r="AE47" s="12">
        <v>15.5</v>
      </c>
      <c r="AF47" s="12">
        <v>20</v>
      </c>
      <c r="AG47" s="12">
        <v>18</v>
      </c>
      <c r="AH47" s="12"/>
      <c r="AI47" s="12">
        <v>19</v>
      </c>
      <c r="AJ47" s="12">
        <v>22</v>
      </c>
      <c r="AK47" s="12">
        <v>20</v>
      </c>
      <c r="AL47" s="12">
        <v>17.5</v>
      </c>
      <c r="AM47" s="12">
        <v>16.899999999999999</v>
      </c>
      <c r="AN47" s="12">
        <v>20</v>
      </c>
      <c r="AO47" s="12">
        <v>21</v>
      </c>
      <c r="AP47" s="12">
        <v>23</v>
      </c>
      <c r="AQ47" s="12"/>
      <c r="AR47" s="12">
        <v>14</v>
      </c>
      <c r="AS47" s="12">
        <v>19.5</v>
      </c>
      <c r="AT47" s="12">
        <v>33.5</v>
      </c>
      <c r="AU47" s="12"/>
      <c r="AV47" s="12">
        <v>17</v>
      </c>
      <c r="AW47" s="12">
        <v>24</v>
      </c>
      <c r="AX47" s="12">
        <v>16</v>
      </c>
      <c r="AY47" s="12"/>
    </row>
    <row r="48" spans="1:51" ht="14.25" x14ac:dyDescent="0.2">
      <c r="A48" s="3">
        <v>44</v>
      </c>
      <c r="B48" s="80" t="s">
        <v>17</v>
      </c>
      <c r="C48" s="81"/>
      <c r="D48" s="82"/>
      <c r="E48" s="4" t="s">
        <v>29</v>
      </c>
      <c r="F48" s="11" t="s">
        <v>28</v>
      </c>
      <c r="G48" s="12">
        <v>16</v>
      </c>
      <c r="H48" s="12">
        <v>27</v>
      </c>
      <c r="I48" s="12"/>
      <c r="J48" s="12">
        <v>33.5</v>
      </c>
      <c r="K48" s="12">
        <v>47.75</v>
      </c>
      <c r="L48" s="12">
        <v>44.95</v>
      </c>
      <c r="M48" s="12">
        <v>41.5</v>
      </c>
      <c r="N48" s="12">
        <v>38.25</v>
      </c>
      <c r="O48" s="12"/>
      <c r="P48" s="12"/>
      <c r="Q48" s="12"/>
      <c r="R48" s="12">
        <v>24.5</v>
      </c>
      <c r="S48" s="12"/>
      <c r="T48" s="12"/>
      <c r="U48" s="12">
        <v>18</v>
      </c>
      <c r="V48" s="12">
        <v>30</v>
      </c>
      <c r="W48" s="12"/>
      <c r="X48" s="12"/>
      <c r="Y48" s="12"/>
      <c r="Z48" s="12"/>
      <c r="AA48" s="12"/>
      <c r="AB48" s="12"/>
      <c r="AC48" s="12"/>
      <c r="AD48" s="12"/>
      <c r="AE48" s="12">
        <v>15.5</v>
      </c>
      <c r="AF48" s="12">
        <v>20</v>
      </c>
      <c r="AG48" s="12">
        <v>18</v>
      </c>
      <c r="AH48" s="12"/>
      <c r="AI48" s="12"/>
      <c r="AJ48" s="12">
        <v>22</v>
      </c>
      <c r="AK48" s="12">
        <v>20</v>
      </c>
      <c r="AL48" s="12"/>
      <c r="AM48" s="12">
        <v>16.899999999999999</v>
      </c>
      <c r="AN48" s="12">
        <v>20</v>
      </c>
      <c r="AO48" s="12">
        <v>21</v>
      </c>
      <c r="AP48" s="12">
        <v>23</v>
      </c>
      <c r="AQ48" s="12">
        <v>25</v>
      </c>
      <c r="AR48" s="12"/>
      <c r="AS48" s="12"/>
      <c r="AT48" s="12"/>
      <c r="AU48" s="12"/>
      <c r="AV48" s="12">
        <v>17</v>
      </c>
      <c r="AW48" s="12"/>
      <c r="AX48" s="12">
        <v>16</v>
      </c>
      <c r="AY48" s="12"/>
    </row>
    <row r="49" spans="1:51" ht="15" x14ac:dyDescent="0.25">
      <c r="A49" s="67">
        <v>45</v>
      </c>
      <c r="B49" s="83" t="s">
        <v>21</v>
      </c>
      <c r="C49" s="84"/>
      <c r="D49" s="85"/>
      <c r="E49" s="68" t="s">
        <v>29</v>
      </c>
      <c r="F49" s="69" t="s">
        <v>28</v>
      </c>
      <c r="G49" s="70"/>
      <c r="H49" s="71"/>
      <c r="I49" s="71"/>
      <c r="J49" s="70"/>
      <c r="K49" s="70"/>
      <c r="L49" s="70"/>
      <c r="M49" s="70"/>
      <c r="N49" s="70"/>
      <c r="O49" s="71"/>
      <c r="P49" s="71"/>
      <c r="Q49" s="71"/>
      <c r="R49" s="70"/>
      <c r="S49" s="70"/>
      <c r="T49" s="70"/>
      <c r="U49" s="70"/>
      <c r="V49" s="71"/>
      <c r="W49" s="70"/>
      <c r="X49" s="70"/>
      <c r="Y49" s="70"/>
      <c r="Z49" s="70"/>
      <c r="AA49" s="70"/>
      <c r="AB49" s="70"/>
      <c r="AC49" s="70"/>
      <c r="AD49" s="70"/>
      <c r="AE49" s="70"/>
      <c r="AF49" s="70"/>
      <c r="AG49" s="70">
        <v>100</v>
      </c>
      <c r="AH49" s="70"/>
      <c r="AI49" s="71"/>
      <c r="AJ49" s="70">
        <v>75</v>
      </c>
      <c r="AK49" s="70">
        <v>75</v>
      </c>
      <c r="AL49" s="70">
        <v>45</v>
      </c>
      <c r="AM49" s="70"/>
      <c r="AN49" s="70"/>
      <c r="AO49" s="70"/>
      <c r="AP49" s="70"/>
      <c r="AQ49" s="70"/>
      <c r="AR49" s="70">
        <v>45.5</v>
      </c>
      <c r="AS49" s="70">
        <v>65</v>
      </c>
      <c r="AT49" s="70">
        <v>110</v>
      </c>
      <c r="AU49" s="71"/>
      <c r="AV49" s="70"/>
      <c r="AW49" s="70"/>
      <c r="AX49" s="70">
        <v>30</v>
      </c>
      <c r="AY49" s="70"/>
    </row>
    <row r="50" spans="1:51" ht="30.75" customHeight="1" x14ac:dyDescent="0.25">
      <c r="A50" s="11"/>
      <c r="B50" s="72"/>
      <c r="C50" s="72"/>
      <c r="D50" s="72"/>
      <c r="E50" s="72"/>
      <c r="F50" s="73"/>
      <c r="G50" s="12"/>
      <c r="H50" s="14"/>
      <c r="I50" s="14"/>
      <c r="J50" s="12"/>
      <c r="K50" s="12"/>
      <c r="L50" s="12"/>
      <c r="M50" s="12"/>
      <c r="N50" s="12"/>
      <c r="O50" s="14"/>
      <c r="P50" s="14"/>
      <c r="Q50" s="14"/>
      <c r="R50" s="12"/>
      <c r="S50" s="12"/>
      <c r="T50" s="12"/>
      <c r="U50" s="74" t="s">
        <v>133</v>
      </c>
      <c r="V50" s="14"/>
      <c r="W50" s="12"/>
      <c r="X50" s="12"/>
      <c r="Y50" s="12"/>
      <c r="Z50" s="12"/>
      <c r="AA50" s="12"/>
      <c r="AB50" s="12"/>
      <c r="AC50" s="12"/>
      <c r="AD50" s="12"/>
      <c r="AE50" s="12"/>
      <c r="AF50" s="12"/>
      <c r="AG50" s="12"/>
      <c r="AH50" s="12"/>
      <c r="AI50" s="14"/>
      <c r="AJ50" s="12"/>
      <c r="AK50" s="12"/>
      <c r="AL50" s="12"/>
      <c r="AM50" s="12"/>
      <c r="AN50" s="12"/>
      <c r="AO50" s="12"/>
      <c r="AP50" s="12"/>
      <c r="AQ50" s="12"/>
      <c r="AR50" s="12"/>
      <c r="AS50" s="12"/>
      <c r="AT50" s="12"/>
      <c r="AU50" s="14"/>
      <c r="AV50" s="12"/>
      <c r="AW50" s="12"/>
      <c r="AX50" s="12"/>
      <c r="AY50" s="12"/>
    </row>
    <row r="51" spans="1:51" s="76" customFormat="1" ht="409.5" customHeight="1" x14ac:dyDescent="0.2">
      <c r="A51" s="86" t="s">
        <v>52</v>
      </c>
      <c r="B51" s="86"/>
      <c r="C51" s="86"/>
      <c r="D51" s="86"/>
      <c r="E51" s="86"/>
      <c r="F51" s="86"/>
      <c r="G51" s="75" t="s">
        <v>134</v>
      </c>
      <c r="H51" s="75" t="s">
        <v>135</v>
      </c>
      <c r="I51" s="75" t="s">
        <v>136</v>
      </c>
      <c r="J51" s="75" t="s">
        <v>137</v>
      </c>
      <c r="K51" s="75" t="s">
        <v>138</v>
      </c>
      <c r="L51" s="75" t="s">
        <v>138</v>
      </c>
      <c r="M51" s="75" t="s">
        <v>139</v>
      </c>
      <c r="N51" s="75" t="s">
        <v>140</v>
      </c>
      <c r="O51" s="75" t="s">
        <v>141</v>
      </c>
      <c r="P51" s="75" t="s">
        <v>142</v>
      </c>
      <c r="Q51" s="75" t="s">
        <v>143</v>
      </c>
      <c r="R51" s="75" t="s">
        <v>144</v>
      </c>
      <c r="S51" s="75" t="s">
        <v>145</v>
      </c>
      <c r="T51" s="75" t="s">
        <v>146</v>
      </c>
      <c r="U51" s="75" t="s">
        <v>147</v>
      </c>
      <c r="V51" s="75" t="s">
        <v>148</v>
      </c>
      <c r="W51" s="75" t="s">
        <v>149</v>
      </c>
      <c r="X51" s="75" t="s">
        <v>150</v>
      </c>
      <c r="Y51" s="75" t="s">
        <v>151</v>
      </c>
      <c r="Z51" s="75" t="s">
        <v>152</v>
      </c>
      <c r="AA51" s="75" t="s">
        <v>153</v>
      </c>
      <c r="AB51" s="75" t="s">
        <v>154</v>
      </c>
      <c r="AC51" s="75" t="s">
        <v>155</v>
      </c>
      <c r="AD51" s="75" t="s">
        <v>156</v>
      </c>
      <c r="AE51" s="75" t="s">
        <v>157</v>
      </c>
      <c r="AF51" s="75" t="s">
        <v>158</v>
      </c>
      <c r="AG51" s="75" t="s">
        <v>159</v>
      </c>
      <c r="AH51" s="75" t="s">
        <v>158</v>
      </c>
      <c r="AI51" s="75" t="s">
        <v>160</v>
      </c>
      <c r="AJ51" s="75" t="s">
        <v>161</v>
      </c>
      <c r="AK51" s="75" t="s">
        <v>162</v>
      </c>
      <c r="AL51" s="75" t="s">
        <v>163</v>
      </c>
      <c r="AM51" s="75" t="s">
        <v>164</v>
      </c>
      <c r="AN51" s="75" t="s">
        <v>165</v>
      </c>
      <c r="AO51" s="75" t="s">
        <v>166</v>
      </c>
      <c r="AP51" s="75" t="s">
        <v>167</v>
      </c>
      <c r="AQ51" s="75" t="s">
        <v>168</v>
      </c>
      <c r="AR51" s="75" t="s">
        <v>169</v>
      </c>
      <c r="AS51" s="75" t="s">
        <v>170</v>
      </c>
      <c r="AT51" s="75" t="s">
        <v>170</v>
      </c>
      <c r="AU51" s="75" t="s">
        <v>171</v>
      </c>
      <c r="AV51" s="75" t="s">
        <v>171</v>
      </c>
      <c r="AW51" s="75" t="s">
        <v>172</v>
      </c>
      <c r="AX51" s="75" t="s">
        <v>173</v>
      </c>
      <c r="AY51" s="75" t="s">
        <v>174</v>
      </c>
    </row>
    <row r="52" spans="1:51" s="76" customFormat="1" ht="409.5" customHeight="1" x14ac:dyDescent="0.2">
      <c r="A52" s="87" t="s">
        <v>52</v>
      </c>
      <c r="B52" s="87"/>
      <c r="C52" s="87"/>
      <c r="D52" s="87"/>
      <c r="E52" s="87"/>
      <c r="F52" s="87"/>
      <c r="G52" s="75"/>
      <c r="H52" s="75"/>
      <c r="I52" s="75"/>
      <c r="J52" s="75"/>
      <c r="K52" s="75"/>
      <c r="L52" s="75"/>
      <c r="M52" s="75"/>
      <c r="N52" s="75"/>
      <c r="O52" s="75" t="s">
        <v>175</v>
      </c>
      <c r="P52" s="75" t="s">
        <v>175</v>
      </c>
      <c r="Q52" s="75" t="s">
        <v>176</v>
      </c>
      <c r="R52" s="75"/>
      <c r="S52" s="75"/>
      <c r="T52" s="75"/>
      <c r="U52" s="75"/>
      <c r="V52" s="75"/>
      <c r="W52" s="75"/>
      <c r="X52" s="75"/>
      <c r="Y52" s="75" t="s">
        <v>177</v>
      </c>
      <c r="Z52" s="75" t="s">
        <v>178</v>
      </c>
      <c r="AA52" s="75" t="s">
        <v>179</v>
      </c>
      <c r="AB52" s="75" t="s">
        <v>180</v>
      </c>
      <c r="AC52" s="75" t="s">
        <v>181</v>
      </c>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s="76" customFormat="1" ht="330" customHeight="1" x14ac:dyDescent="0.2">
      <c r="A53" s="87" t="s">
        <v>52</v>
      </c>
      <c r="B53" s="87"/>
      <c r="C53" s="87"/>
      <c r="D53" s="87"/>
      <c r="E53" s="87"/>
      <c r="F53" s="87"/>
      <c r="G53" s="75"/>
      <c r="H53" s="75"/>
      <c r="I53" s="75"/>
      <c r="J53" s="75"/>
      <c r="K53" s="75"/>
      <c r="L53" s="75"/>
      <c r="M53" s="75"/>
      <c r="N53" s="75"/>
      <c r="O53" s="75"/>
      <c r="P53" s="75"/>
      <c r="Q53" s="75" t="s">
        <v>182</v>
      </c>
      <c r="R53" s="75"/>
      <c r="S53" s="75"/>
      <c r="T53" s="75"/>
      <c r="U53" s="75"/>
      <c r="V53" s="75"/>
      <c r="W53" s="75"/>
      <c r="X53" s="75"/>
      <c r="Y53" s="75" t="s">
        <v>183</v>
      </c>
      <c r="Z53" s="75" t="s">
        <v>184</v>
      </c>
      <c r="AA53" s="75" t="s">
        <v>185</v>
      </c>
      <c r="AB53" s="75" t="s">
        <v>186</v>
      </c>
      <c r="AC53" s="75" t="s">
        <v>187</v>
      </c>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s="76" customFormat="1" ht="409.5" x14ac:dyDescent="0.2">
      <c r="A54" s="79" t="s">
        <v>51</v>
      </c>
      <c r="B54" s="79"/>
      <c r="C54" s="79"/>
      <c r="D54" s="79"/>
      <c r="E54" s="79"/>
      <c r="F54" s="79"/>
      <c r="G54" s="77" t="s">
        <v>134</v>
      </c>
      <c r="H54" s="77" t="s">
        <v>135</v>
      </c>
      <c r="I54" s="77" t="s">
        <v>188</v>
      </c>
      <c r="J54" s="77" t="s">
        <v>189</v>
      </c>
      <c r="K54" s="77" t="s">
        <v>190</v>
      </c>
      <c r="L54" s="77" t="s">
        <v>191</v>
      </c>
      <c r="M54" s="77" t="s">
        <v>192</v>
      </c>
      <c r="N54" s="77" t="s">
        <v>193</v>
      </c>
      <c r="O54" s="77" t="s">
        <v>194</v>
      </c>
      <c r="P54" s="77" t="s">
        <v>195</v>
      </c>
      <c r="Q54" s="77" t="s">
        <v>196</v>
      </c>
      <c r="R54" s="77" t="s">
        <v>197</v>
      </c>
      <c r="S54" s="77" t="s">
        <v>198</v>
      </c>
      <c r="T54" s="77" t="s">
        <v>199</v>
      </c>
      <c r="U54" s="77" t="s">
        <v>200</v>
      </c>
      <c r="V54" s="77" t="s">
        <v>148</v>
      </c>
      <c r="W54" s="77" t="s">
        <v>149</v>
      </c>
      <c r="X54" s="77" t="s">
        <v>150</v>
      </c>
      <c r="Y54" s="77" t="s">
        <v>201</v>
      </c>
      <c r="Z54" s="77" t="s">
        <v>202</v>
      </c>
      <c r="AA54" s="77" t="s">
        <v>203</v>
      </c>
      <c r="AB54" s="77" t="s">
        <v>204</v>
      </c>
      <c r="AC54" s="77" t="s">
        <v>205</v>
      </c>
      <c r="AD54" s="77" t="s">
        <v>156</v>
      </c>
      <c r="AE54" s="77" t="s">
        <v>157</v>
      </c>
      <c r="AF54" s="77" t="s">
        <v>158</v>
      </c>
      <c r="AG54" s="77" t="s">
        <v>159</v>
      </c>
      <c r="AH54" s="77" t="s">
        <v>206</v>
      </c>
      <c r="AI54" s="77" t="s">
        <v>160</v>
      </c>
      <c r="AJ54" s="77" t="s">
        <v>161</v>
      </c>
      <c r="AK54" s="77" t="s">
        <v>162</v>
      </c>
      <c r="AL54" s="77" t="s">
        <v>207</v>
      </c>
      <c r="AM54" s="77" t="s">
        <v>164</v>
      </c>
      <c r="AN54" s="77" t="s">
        <v>165</v>
      </c>
      <c r="AO54" s="77" t="s">
        <v>166</v>
      </c>
      <c r="AP54" s="77" t="s">
        <v>167</v>
      </c>
      <c r="AQ54" s="77" t="s">
        <v>168</v>
      </c>
      <c r="AR54" s="77" t="s">
        <v>208</v>
      </c>
      <c r="AS54" s="77" t="s">
        <v>209</v>
      </c>
      <c r="AT54" s="77" t="s">
        <v>210</v>
      </c>
      <c r="AU54" s="77" t="s">
        <v>211</v>
      </c>
      <c r="AV54" s="77" t="s">
        <v>171</v>
      </c>
      <c r="AW54" s="77" t="s">
        <v>172</v>
      </c>
      <c r="AX54" s="77" t="s">
        <v>173</v>
      </c>
      <c r="AY54" s="77" t="s">
        <v>212</v>
      </c>
    </row>
    <row r="55" spans="1:51" ht="409.5" x14ac:dyDescent="0.2">
      <c r="A55" s="79" t="s">
        <v>51</v>
      </c>
      <c r="B55" s="79"/>
      <c r="C55" s="79"/>
      <c r="D55" s="79"/>
      <c r="E55" s="79"/>
      <c r="F55" s="79"/>
      <c r="G55" s="78"/>
      <c r="H55" s="78"/>
      <c r="I55" s="78"/>
      <c r="J55" s="78"/>
      <c r="K55" s="78"/>
      <c r="L55" s="78"/>
      <c r="M55" s="78"/>
      <c r="N55" s="78"/>
      <c r="O55" s="78"/>
      <c r="P55" s="78"/>
      <c r="Q55" s="77" t="s">
        <v>213</v>
      </c>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1:51" ht="263.25" customHeight="1" x14ac:dyDescent="0.2">
      <c r="A56" s="79" t="s">
        <v>51</v>
      </c>
      <c r="B56" s="79"/>
      <c r="C56" s="79"/>
      <c r="D56" s="79"/>
      <c r="E56" s="79"/>
      <c r="F56" s="79"/>
      <c r="G56" s="78"/>
      <c r="H56" s="78"/>
      <c r="I56" s="78"/>
      <c r="J56" s="78"/>
      <c r="K56" s="78"/>
      <c r="L56" s="78"/>
      <c r="M56" s="78"/>
      <c r="N56" s="78"/>
      <c r="O56" s="78"/>
      <c r="P56" s="78"/>
      <c r="Q56" s="77" t="s">
        <v>214</v>
      </c>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row>
    <row r="62" spans="1:51" x14ac:dyDescent="0.2">
      <c r="AP62" s="1" t="s">
        <v>215</v>
      </c>
    </row>
  </sheetData>
  <mergeCells count="54">
    <mergeCell ref="A56:F56"/>
    <mergeCell ref="B44:D44"/>
    <mergeCell ref="B45:D45"/>
    <mergeCell ref="B46:D46"/>
    <mergeCell ref="B47:D47"/>
    <mergeCell ref="B48:D48"/>
    <mergeCell ref="B49:D49"/>
    <mergeCell ref="A51:F51"/>
    <mergeCell ref="A52:F52"/>
    <mergeCell ref="A53:F53"/>
    <mergeCell ref="A54:F54"/>
    <mergeCell ref="A55:F55"/>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B19:D19"/>
    <mergeCell ref="B8:D8"/>
    <mergeCell ref="B9:D9"/>
    <mergeCell ref="B10:D10"/>
    <mergeCell ref="B11:D11"/>
    <mergeCell ref="B12:D12"/>
    <mergeCell ref="B13:D13"/>
    <mergeCell ref="B14:D14"/>
    <mergeCell ref="B15:D15"/>
    <mergeCell ref="B16:D16"/>
    <mergeCell ref="B17:D17"/>
    <mergeCell ref="B18:D18"/>
    <mergeCell ref="B7:D7"/>
    <mergeCell ref="E2:F2"/>
    <mergeCell ref="E3:F3"/>
    <mergeCell ref="B4:D4"/>
    <mergeCell ref="B5:D5"/>
    <mergeCell ref="B6:D6"/>
  </mergeCells>
  <printOptions horizontalCentered="1"/>
  <pageMargins left="0.25" right="0.25" top="0.75" bottom="0.75" header="0.3" footer="0.3"/>
  <pageSetup paperSize="3" scale="80" fitToWidth="0" orientation="landscape" r:id="rId1"/>
  <headerFooter>
    <oddHeader>&amp;C&amp;"Arial,Bold"Stone &amp; Aggregate Pick Up by Agency
Bid Evaluation CRFQ DOT24*101</oddHeader>
    <oddFooter>&amp;LBid Eval&amp;CPage &amp;P of &amp;N&amp;R Pick Up by Agency, 6624C101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Pick Up 2024 Adjusted</vt:lpstr>
      <vt:lpstr>Pick Up 2024 Base</vt:lpstr>
      <vt:lpstr>'Pick Up 2024 Adjusted'!Print_Titles</vt:lpstr>
      <vt:lpstr>'Pick Up 2024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2023-08-17T20:16:27Z</cp:lastPrinted>
  <dcterms:created xsi:type="dcterms:W3CDTF">2010-11-30T16:41:22Z</dcterms:created>
  <dcterms:modified xsi:type="dcterms:W3CDTF">2025-07-07T12:48:18Z</dcterms:modified>
</cp:coreProperties>
</file>