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126CB136-FBDC-4185-910D-F88BB87B4CF8}" xr6:coauthVersionLast="47" xr6:coauthVersionMax="47" xr10:uidLastSave="{00000000-0000-0000-0000-000000000000}"/>
  <bookViews>
    <workbookView xWindow="2868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0" l="1"/>
  <c r="J1" i="10"/>
  <c r="J5" i="12"/>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G14"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<sst xmlns="http://schemas.openxmlformats.org/spreadsheetml/2006/main" count="948" uniqueCount="227">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</sst>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0" borderId="0" xfId="1" applyFont="1" applyAlignment="1">
      <alignment horizontal="right" vertical="center" wrapText="1"/>
    </xf>
    <xf numFmtId="0" fontId="4" fillId="0" borderId="1" xfId="1" applyFont="1" applyBorder="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March 2025, Ip</v>
          </cell>
          <cell r="D5">
            <v>2.6029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str">
        <f>'[1]Basic Price Adjustment'!$A5</f>
        <v xml:space="preserve"> Price Index March 2025, Ip</v>
      </c>
      <c r="K1" s="32">
        <f>'[1]Basic Price Adjustment'!$D5</f>
        <v>2.6029</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f>ROUND((($K$1/$G$1)-1)*$G$1*F12,2)</f>
        <v>0.1</v>
      </c>
      <c r="H12" s="43">
        <v>1</v>
      </c>
    </row>
    <row r="13" spans="1:17" ht="15.75" thickBot="1" x14ac:dyDescent="0.3">
      <c r="A13" s="3">
        <v>2</v>
      </c>
      <c r="B13" s="11" t="s">
        <v>0</v>
      </c>
      <c r="C13" s="61"/>
      <c r="D13" s="57" t="s">
        <v>29</v>
      </c>
      <c r="E13" s="62"/>
      <c r="F13" s="12">
        <v>0.49</v>
      </c>
      <c r="G13" s="12">
        <f t="shared" ref="G13:G61" si="0">ROUND((($K$1/$G$1)-1)*$G$1*F13,2)</f>
        <v>0.1</v>
      </c>
      <c r="H13" s="43">
        <v>0</v>
      </c>
    </row>
    <row r="14" spans="1:17" x14ac:dyDescent="0.25">
      <c r="A14" s="3">
        <v>3</v>
      </c>
      <c r="B14" s="11" t="s">
        <v>0</v>
      </c>
      <c r="C14" s="61"/>
      <c r="D14" s="57" t="s">
        <v>30</v>
      </c>
      <c r="E14" s="62"/>
      <c r="F14" s="12">
        <v>0.49</v>
      </c>
      <c r="G14" s="12">
        <f t="shared" si="0"/>
        <v>0.1</v>
      </c>
      <c r="H14" s="43">
        <v>0</v>
      </c>
      <c r="J14" s="44" t="s">
        <v>81</v>
      </c>
      <c r="K14" s="45"/>
      <c r="L14" s="45"/>
      <c r="M14" s="45"/>
      <c r="N14" s="45"/>
      <c r="O14" s="45"/>
      <c r="P14" s="45"/>
      <c r="Q14" s="46"/>
    </row>
    <row r="15" spans="1:17" x14ac:dyDescent="0.25">
      <c r="A15" s="3">
        <v>4</v>
      </c>
      <c r="B15" s="11" t="s">
        <v>1</v>
      </c>
      <c r="C15" s="61"/>
      <c r="D15" s="57" t="s">
        <v>27</v>
      </c>
      <c r="E15" s="62"/>
      <c r="F15" s="12">
        <v>0.49</v>
      </c>
      <c r="G15" s="12">
        <f t="shared" si="0"/>
        <v>0.1</v>
      </c>
      <c r="H15" s="43">
        <v>0</v>
      </c>
      <c r="J15" s="47" t="s">
        <v>82</v>
      </c>
      <c r="K15" s="48"/>
      <c r="L15" s="48"/>
      <c r="M15" s="48"/>
      <c r="N15" s="48"/>
      <c r="O15" s="48"/>
      <c r="P15" s="48"/>
      <c r="Q15" s="49"/>
    </row>
    <row r="16" spans="1:17" x14ac:dyDescent="0.25">
      <c r="A16" s="3">
        <v>5</v>
      </c>
      <c r="B16" s="11" t="s">
        <v>1</v>
      </c>
      <c r="C16" s="61"/>
      <c r="D16" s="57" t="s">
        <v>29</v>
      </c>
      <c r="E16" s="62"/>
      <c r="F16" s="12">
        <v>0.49</v>
      </c>
      <c r="G16" s="12">
        <f t="shared" si="0"/>
        <v>0.1</v>
      </c>
      <c r="H16" s="43">
        <v>0</v>
      </c>
      <c r="J16" s="50" t="s">
        <v>83</v>
      </c>
      <c r="Q16" s="51"/>
    </row>
    <row r="17" spans="1:17" x14ac:dyDescent="0.25">
      <c r="A17" s="3">
        <v>6</v>
      </c>
      <c r="B17" s="11" t="s">
        <v>1</v>
      </c>
      <c r="C17" s="61"/>
      <c r="D17" s="57" t="s">
        <v>30</v>
      </c>
      <c r="E17" s="62"/>
      <c r="F17" s="12">
        <v>0.49</v>
      </c>
      <c r="G17" s="12">
        <f t="shared" si="0"/>
        <v>0.1</v>
      </c>
      <c r="H17" s="43">
        <v>0</v>
      </c>
      <c r="J17" s="50" t="s">
        <v>88</v>
      </c>
      <c r="Q17" s="51"/>
    </row>
    <row r="18" spans="1:17" ht="15.75" thickBot="1" x14ac:dyDescent="0.3">
      <c r="A18" s="3">
        <v>7</v>
      </c>
      <c r="B18" s="11" t="s">
        <v>2</v>
      </c>
      <c r="C18" s="61"/>
      <c r="D18" s="57" t="s">
        <v>29</v>
      </c>
      <c r="E18" s="62"/>
      <c r="F18" s="12">
        <v>0.49</v>
      </c>
      <c r="G18" s="12">
        <f t="shared" si="0"/>
        <v>0.1</v>
      </c>
      <c r="H18" s="43">
        <v>0</v>
      </c>
      <c r="J18" s="52" t="s">
        <v>84</v>
      </c>
      <c r="K18" s="53"/>
      <c r="L18" s="53"/>
      <c r="M18" s="53"/>
      <c r="N18" s="53"/>
      <c r="O18" s="53"/>
      <c r="P18" s="53"/>
      <c r="Q18" s="54"/>
    </row>
    <row r="19" spans="1:17" x14ac:dyDescent="0.25">
      <c r="A19" s="3">
        <v>8</v>
      </c>
      <c r="B19" s="10" t="s">
        <v>3</v>
      </c>
      <c r="C19" s="6"/>
      <c r="D19" s="57" t="s">
        <v>27</v>
      </c>
      <c r="E19" s="62"/>
      <c r="F19" s="12">
        <v>0.49</v>
      </c>
      <c r="G19" s="12">
        <f t="shared" si="0"/>
        <v>0.1</v>
      </c>
      <c r="H19" s="43">
        <v>0</v>
      </c>
    </row>
    <row r="20" spans="1:17" x14ac:dyDescent="0.25">
      <c r="A20" s="3">
        <v>9</v>
      </c>
      <c r="B20" s="10" t="s">
        <v>3</v>
      </c>
      <c r="C20" s="6"/>
      <c r="D20" s="57" t="s">
        <v>29</v>
      </c>
      <c r="E20" s="62"/>
      <c r="F20" s="12">
        <v>0.49</v>
      </c>
      <c r="G20" s="12">
        <f t="shared" si="0"/>
        <v>0.1</v>
      </c>
      <c r="H20" s="43">
        <v>0</v>
      </c>
    </row>
    <row r="21" spans="1:17" x14ac:dyDescent="0.25">
      <c r="A21" s="3">
        <v>10</v>
      </c>
      <c r="B21" s="10" t="s">
        <v>4</v>
      </c>
      <c r="C21" s="6"/>
      <c r="D21" s="57" t="s">
        <v>27</v>
      </c>
      <c r="E21" s="62"/>
      <c r="F21" s="12">
        <v>0.49</v>
      </c>
      <c r="G21" s="12">
        <f t="shared" si="0"/>
        <v>0.1</v>
      </c>
      <c r="H21" s="43">
        <v>0</v>
      </c>
    </row>
    <row r="22" spans="1:17" x14ac:dyDescent="0.25">
      <c r="A22" s="3">
        <v>11</v>
      </c>
      <c r="B22" s="10" t="s">
        <v>4</v>
      </c>
      <c r="C22" s="6"/>
      <c r="D22" s="57" t="s">
        <v>29</v>
      </c>
      <c r="E22" s="62"/>
      <c r="F22" s="12">
        <v>0.49</v>
      </c>
      <c r="G22" s="12">
        <f t="shared" si="0"/>
        <v>0.1</v>
      </c>
      <c r="H22" s="43">
        <v>0</v>
      </c>
    </row>
    <row r="23" spans="1:17" x14ac:dyDescent="0.25">
      <c r="A23" s="3">
        <v>12</v>
      </c>
      <c r="B23" s="10" t="s">
        <v>5</v>
      </c>
      <c r="C23" s="6"/>
      <c r="D23" s="57" t="s">
        <v>29</v>
      </c>
      <c r="E23" s="62"/>
      <c r="F23" s="12">
        <v>0.49</v>
      </c>
      <c r="G23" s="12">
        <f t="shared" si="0"/>
        <v>0.1</v>
      </c>
      <c r="H23" s="43">
        <v>0</v>
      </c>
    </row>
    <row r="24" spans="1:17" x14ac:dyDescent="0.25">
      <c r="A24" s="3">
        <v>13</v>
      </c>
      <c r="B24" s="10" t="s">
        <v>6</v>
      </c>
      <c r="C24" s="6"/>
      <c r="D24" s="57" t="s">
        <v>29</v>
      </c>
      <c r="E24" s="62"/>
      <c r="F24" s="12">
        <v>0.49</v>
      </c>
      <c r="G24" s="12">
        <f t="shared" si="0"/>
        <v>0.1</v>
      </c>
      <c r="H24" s="43">
        <v>0</v>
      </c>
    </row>
    <row r="25" spans="1:17" x14ac:dyDescent="0.25">
      <c r="A25" s="3">
        <v>14</v>
      </c>
      <c r="B25" s="10" t="s">
        <v>7</v>
      </c>
      <c r="C25" s="6"/>
      <c r="D25" s="57" t="s">
        <v>27</v>
      </c>
      <c r="E25" s="62"/>
      <c r="F25" s="12">
        <v>0.49</v>
      </c>
      <c r="G25" s="12">
        <f t="shared" si="0"/>
        <v>0.1</v>
      </c>
      <c r="H25" s="43">
        <v>0</v>
      </c>
    </row>
    <row r="26" spans="1:17" x14ac:dyDescent="0.25">
      <c r="A26" s="3">
        <v>15</v>
      </c>
      <c r="B26" s="10" t="s">
        <v>7</v>
      </c>
      <c r="C26" s="6"/>
      <c r="D26" s="57" t="s">
        <v>29</v>
      </c>
      <c r="E26" s="62"/>
      <c r="F26" s="12">
        <v>0.49</v>
      </c>
      <c r="G26" s="12">
        <f t="shared" si="0"/>
        <v>0.1</v>
      </c>
      <c r="H26" s="43">
        <v>0</v>
      </c>
    </row>
    <row r="27" spans="1:17" x14ac:dyDescent="0.25">
      <c r="A27" s="3">
        <v>16</v>
      </c>
      <c r="B27" s="10" t="s">
        <v>8</v>
      </c>
      <c r="C27" s="6"/>
      <c r="D27" s="57" t="s">
        <v>27</v>
      </c>
      <c r="E27" s="62"/>
      <c r="F27" s="12">
        <v>0.49</v>
      </c>
      <c r="G27" s="12">
        <f t="shared" si="0"/>
        <v>0.1</v>
      </c>
      <c r="H27" s="43">
        <v>0</v>
      </c>
    </row>
    <row r="28" spans="1:17" x14ac:dyDescent="0.25">
      <c r="A28" s="3">
        <v>17</v>
      </c>
      <c r="B28" s="10" t="s">
        <v>8</v>
      </c>
      <c r="C28" s="6"/>
      <c r="D28" s="57" t="s">
        <v>29</v>
      </c>
      <c r="E28" s="62"/>
      <c r="F28" s="12">
        <v>0.49</v>
      </c>
      <c r="G28" s="12">
        <f t="shared" si="0"/>
        <v>0.1</v>
      </c>
      <c r="H28" s="43">
        <v>0</v>
      </c>
    </row>
    <row r="29" spans="1:17" x14ac:dyDescent="0.25">
      <c r="A29" s="3">
        <v>18</v>
      </c>
      <c r="B29" s="10" t="s">
        <v>9</v>
      </c>
      <c r="C29" s="6"/>
      <c r="D29" s="57" t="s">
        <v>27</v>
      </c>
      <c r="E29" s="62"/>
      <c r="F29" s="12">
        <v>0.49</v>
      </c>
      <c r="G29" s="12">
        <f t="shared" si="0"/>
        <v>0.1</v>
      </c>
      <c r="H29" s="43">
        <v>0</v>
      </c>
    </row>
    <row r="30" spans="1:17" x14ac:dyDescent="0.25">
      <c r="A30" s="3">
        <v>19</v>
      </c>
      <c r="B30" s="10" t="s">
        <v>9</v>
      </c>
      <c r="C30" s="6"/>
      <c r="D30" s="57" t="s">
        <v>29</v>
      </c>
      <c r="E30" s="62"/>
      <c r="F30" s="12">
        <v>0.49</v>
      </c>
      <c r="G30" s="12">
        <f t="shared" si="0"/>
        <v>0.1</v>
      </c>
      <c r="H30" s="43">
        <v>0</v>
      </c>
    </row>
    <row r="31" spans="1:17" x14ac:dyDescent="0.25">
      <c r="A31" s="3">
        <v>20</v>
      </c>
      <c r="B31" s="10" t="s">
        <v>10</v>
      </c>
      <c r="C31" s="6"/>
      <c r="D31" s="57" t="s">
        <v>27</v>
      </c>
      <c r="E31" s="62"/>
      <c r="F31" s="12">
        <v>0.49</v>
      </c>
      <c r="G31" s="12">
        <f t="shared" si="0"/>
        <v>0.1</v>
      </c>
      <c r="H31" s="43">
        <v>0</v>
      </c>
    </row>
    <row r="32" spans="1:17" x14ac:dyDescent="0.25">
      <c r="A32" s="3">
        <v>21</v>
      </c>
      <c r="B32" s="10" t="s">
        <v>10</v>
      </c>
      <c r="C32" s="6"/>
      <c r="D32" s="57" t="s">
        <v>29</v>
      </c>
      <c r="E32" s="62"/>
      <c r="F32" s="12">
        <v>0.49</v>
      </c>
      <c r="G32" s="12">
        <f t="shared" si="0"/>
        <v>0.1</v>
      </c>
      <c r="H32" s="43">
        <v>0</v>
      </c>
    </row>
    <row r="33" spans="1:8" x14ac:dyDescent="0.25">
      <c r="A33" s="3">
        <v>22</v>
      </c>
      <c r="B33" s="10" t="s">
        <v>31</v>
      </c>
      <c r="C33" s="6"/>
      <c r="D33" s="57" t="s">
        <v>27</v>
      </c>
      <c r="E33" s="62"/>
      <c r="F33" s="12">
        <v>0.49</v>
      </c>
      <c r="G33" s="12">
        <f t="shared" si="0"/>
        <v>0.1</v>
      </c>
      <c r="H33" s="43">
        <v>0</v>
      </c>
    </row>
    <row r="34" spans="1:8" x14ac:dyDescent="0.25">
      <c r="A34" s="3">
        <v>23</v>
      </c>
      <c r="B34" s="10" t="s">
        <v>31</v>
      </c>
      <c r="C34" s="6"/>
      <c r="D34" s="57" t="s">
        <v>29</v>
      </c>
      <c r="E34" s="62"/>
      <c r="F34" s="12">
        <v>0.49</v>
      </c>
      <c r="G34" s="12">
        <f t="shared" si="0"/>
        <v>0.1</v>
      </c>
      <c r="H34" s="43">
        <v>0</v>
      </c>
    </row>
    <row r="35" spans="1:8" x14ac:dyDescent="0.25">
      <c r="A35" s="3">
        <v>24</v>
      </c>
      <c r="B35" s="10" t="s">
        <v>11</v>
      </c>
      <c r="C35" s="6"/>
      <c r="D35" s="57" t="s">
        <v>27</v>
      </c>
      <c r="E35" s="62"/>
      <c r="F35" s="12">
        <v>0.49</v>
      </c>
      <c r="G35" s="12">
        <f t="shared" si="0"/>
        <v>0.1</v>
      </c>
      <c r="H35" s="43">
        <v>0</v>
      </c>
    </row>
    <row r="36" spans="1:8" x14ac:dyDescent="0.25">
      <c r="A36" s="3">
        <v>25</v>
      </c>
      <c r="B36" s="10" t="s">
        <v>11</v>
      </c>
      <c r="C36" s="6"/>
      <c r="D36" s="57" t="s">
        <v>29</v>
      </c>
      <c r="E36" s="62"/>
      <c r="F36" s="12">
        <v>0.49</v>
      </c>
      <c r="G36" s="12">
        <f t="shared" si="0"/>
        <v>0.1</v>
      </c>
      <c r="H36" s="43">
        <v>0</v>
      </c>
    </row>
    <row r="37" spans="1:8" x14ac:dyDescent="0.25">
      <c r="A37" s="3">
        <v>26</v>
      </c>
      <c r="B37" s="10" t="s">
        <v>32</v>
      </c>
      <c r="C37" s="6"/>
      <c r="D37" s="57" t="s">
        <v>27</v>
      </c>
      <c r="E37" s="62"/>
      <c r="F37" s="12">
        <v>0.49</v>
      </c>
      <c r="G37" s="12">
        <f t="shared" si="0"/>
        <v>0.1</v>
      </c>
      <c r="H37" s="43">
        <v>0</v>
      </c>
    </row>
    <row r="38" spans="1:8" x14ac:dyDescent="0.25">
      <c r="A38" s="3">
        <v>27</v>
      </c>
      <c r="B38" s="10" t="s">
        <v>32</v>
      </c>
      <c r="C38" s="6"/>
      <c r="D38" s="57" t="s">
        <v>29</v>
      </c>
      <c r="E38" s="62"/>
      <c r="F38" s="12">
        <v>0.49</v>
      </c>
      <c r="G38" s="12">
        <f t="shared" si="0"/>
        <v>0.1</v>
      </c>
      <c r="H38" s="43">
        <v>0</v>
      </c>
    </row>
    <row r="39" spans="1:8" x14ac:dyDescent="0.25">
      <c r="A39" s="3">
        <v>28</v>
      </c>
      <c r="B39" s="11" t="s">
        <v>12</v>
      </c>
      <c r="C39" s="61"/>
      <c r="D39" s="57" t="s">
        <v>27</v>
      </c>
      <c r="E39" s="62"/>
      <c r="F39" s="12">
        <v>0.49</v>
      </c>
      <c r="G39" s="12">
        <f t="shared" si="0"/>
        <v>0.1</v>
      </c>
      <c r="H39" s="43">
        <v>0</v>
      </c>
    </row>
    <row r="40" spans="1:8" x14ac:dyDescent="0.25">
      <c r="A40" s="3">
        <v>29</v>
      </c>
      <c r="B40" s="11" t="s">
        <v>12</v>
      </c>
      <c r="C40" s="61"/>
      <c r="D40" s="57" t="s">
        <v>29</v>
      </c>
      <c r="E40" s="62"/>
      <c r="F40" s="12">
        <v>0.49</v>
      </c>
      <c r="G40" s="12">
        <f t="shared" si="0"/>
        <v>0.1</v>
      </c>
      <c r="H40" s="43">
        <v>0</v>
      </c>
    </row>
    <row r="41" spans="1:8" x14ac:dyDescent="0.25">
      <c r="A41" s="3">
        <v>30</v>
      </c>
      <c r="B41" s="11" t="s">
        <v>13</v>
      </c>
      <c r="C41" s="61"/>
      <c r="D41" s="57" t="s">
        <v>29</v>
      </c>
      <c r="E41" s="62"/>
      <c r="F41" s="12">
        <v>0.49</v>
      </c>
      <c r="G41" s="12">
        <f t="shared" si="0"/>
        <v>0.1</v>
      </c>
      <c r="H41" s="43">
        <v>0</v>
      </c>
    </row>
    <row r="42" spans="1:8" x14ac:dyDescent="0.25">
      <c r="A42" s="3">
        <v>31</v>
      </c>
      <c r="B42" s="10" t="s">
        <v>14</v>
      </c>
      <c r="C42" s="6"/>
      <c r="D42" s="57" t="s">
        <v>27</v>
      </c>
      <c r="E42" s="62"/>
      <c r="F42" s="12">
        <v>0.49</v>
      </c>
      <c r="G42" s="12">
        <f t="shared" si="0"/>
        <v>0.1</v>
      </c>
      <c r="H42" s="43">
        <v>0</v>
      </c>
    </row>
    <row r="43" spans="1:8" x14ac:dyDescent="0.25">
      <c r="A43" s="3">
        <v>32</v>
      </c>
      <c r="B43" s="10" t="s">
        <v>14</v>
      </c>
      <c r="C43" s="6"/>
      <c r="D43" s="57" t="s">
        <v>29</v>
      </c>
      <c r="E43" s="62"/>
      <c r="F43" s="12">
        <v>0.49</v>
      </c>
      <c r="G43" s="12">
        <f t="shared" si="0"/>
        <v>0.1</v>
      </c>
      <c r="H43" s="43">
        <v>0</v>
      </c>
    </row>
    <row r="44" spans="1:8" x14ac:dyDescent="0.25">
      <c r="A44" s="3">
        <v>33</v>
      </c>
      <c r="B44" s="10" t="s">
        <v>15</v>
      </c>
      <c r="C44" s="6"/>
      <c r="D44" s="57" t="s">
        <v>29</v>
      </c>
      <c r="E44" s="62"/>
      <c r="F44" s="12">
        <v>0.49</v>
      </c>
      <c r="G44" s="12">
        <f t="shared" si="0"/>
        <v>0.1</v>
      </c>
      <c r="H44" s="43">
        <v>0</v>
      </c>
    </row>
    <row r="45" spans="1:8" x14ac:dyDescent="0.25">
      <c r="A45" s="3">
        <v>34</v>
      </c>
      <c r="B45" s="11" t="s">
        <v>33</v>
      </c>
      <c r="C45" s="61"/>
      <c r="D45" s="57" t="s">
        <v>30</v>
      </c>
      <c r="E45" s="62"/>
      <c r="F45" s="12">
        <v>0.49</v>
      </c>
      <c r="G45" s="12">
        <f t="shared" si="0"/>
        <v>0.1</v>
      </c>
      <c r="H45" s="43">
        <v>0</v>
      </c>
    </row>
    <row r="46" spans="1:8" x14ac:dyDescent="0.25">
      <c r="A46" s="3">
        <v>35</v>
      </c>
      <c r="B46" s="10" t="s">
        <v>34</v>
      </c>
      <c r="C46" s="6"/>
      <c r="D46" s="57" t="s">
        <v>27</v>
      </c>
      <c r="E46" s="62"/>
      <c r="F46" s="12">
        <v>0.49</v>
      </c>
      <c r="G46" s="12">
        <f t="shared" si="0"/>
        <v>0.1</v>
      </c>
      <c r="H46" s="43">
        <v>0</v>
      </c>
    </row>
    <row r="47" spans="1:8" x14ac:dyDescent="0.25">
      <c r="A47" s="3">
        <v>36</v>
      </c>
      <c r="B47" s="10" t="s">
        <v>34</v>
      </c>
      <c r="C47" s="6"/>
      <c r="D47" s="57" t="s">
        <v>29</v>
      </c>
      <c r="E47" s="62"/>
      <c r="F47" s="12">
        <v>0.49</v>
      </c>
      <c r="G47" s="12">
        <f t="shared" si="0"/>
        <v>0.1</v>
      </c>
      <c r="H47" s="43">
        <v>0</v>
      </c>
    </row>
    <row r="48" spans="1:8" x14ac:dyDescent="0.25">
      <c r="A48" s="3">
        <v>37</v>
      </c>
      <c r="B48" s="10" t="s">
        <v>35</v>
      </c>
      <c r="C48" s="9"/>
      <c r="D48" s="58" t="s">
        <v>29</v>
      </c>
      <c r="E48" s="63"/>
      <c r="F48" s="12">
        <v>0.49</v>
      </c>
      <c r="G48" s="12">
        <f t="shared" si="0"/>
        <v>0.1</v>
      </c>
      <c r="H48" s="43">
        <v>0</v>
      </c>
    </row>
    <row r="49" spans="1:10" x14ac:dyDescent="0.25">
      <c r="A49" s="3">
        <v>38</v>
      </c>
      <c r="B49" s="11" t="s">
        <v>22</v>
      </c>
      <c r="C49" s="6"/>
      <c r="D49" s="57" t="s">
        <v>36</v>
      </c>
      <c r="E49" s="62"/>
      <c r="F49" s="12">
        <v>0.49</v>
      </c>
      <c r="G49" s="12">
        <f t="shared" si="0"/>
        <v>0.1</v>
      </c>
      <c r="H49" s="43">
        <v>0</v>
      </c>
    </row>
    <row r="50" spans="1:10" x14ac:dyDescent="0.25">
      <c r="A50" s="3">
        <v>39</v>
      </c>
      <c r="B50" s="11" t="s">
        <v>18</v>
      </c>
      <c r="C50" s="61"/>
      <c r="D50" s="57" t="s">
        <v>29</v>
      </c>
      <c r="E50" s="62"/>
      <c r="F50" s="12">
        <v>0.49</v>
      </c>
      <c r="G50" s="12">
        <f t="shared" si="0"/>
        <v>0.1</v>
      </c>
      <c r="H50" s="43">
        <v>0</v>
      </c>
    </row>
    <row r="51" spans="1:10" x14ac:dyDescent="0.25">
      <c r="A51" s="3">
        <v>40</v>
      </c>
      <c r="B51" s="10" t="s">
        <v>19</v>
      </c>
      <c r="C51" s="6"/>
      <c r="D51" s="57" t="s">
        <v>29</v>
      </c>
      <c r="E51" s="62"/>
      <c r="F51" s="12">
        <v>0.49</v>
      </c>
      <c r="G51" s="12">
        <f t="shared" si="0"/>
        <v>0.1</v>
      </c>
      <c r="H51" s="43">
        <v>0</v>
      </c>
    </row>
    <row r="52" spans="1:10" x14ac:dyDescent="0.25">
      <c r="A52" s="3">
        <v>41</v>
      </c>
      <c r="B52" s="11" t="s">
        <v>20</v>
      </c>
      <c r="C52" s="61"/>
      <c r="D52" s="57" t="s">
        <v>29</v>
      </c>
      <c r="E52" s="62"/>
      <c r="F52" s="12">
        <v>0.49</v>
      </c>
      <c r="G52" s="12">
        <f t="shared" si="0"/>
        <v>0.1</v>
      </c>
      <c r="H52" s="43">
        <v>0</v>
      </c>
    </row>
    <row r="53" spans="1:10" x14ac:dyDescent="0.25">
      <c r="A53" s="3">
        <v>42</v>
      </c>
      <c r="B53" s="11" t="s">
        <v>16</v>
      </c>
      <c r="C53" s="6"/>
      <c r="D53" s="57" t="s">
        <v>29</v>
      </c>
      <c r="E53" s="62"/>
      <c r="F53" s="12">
        <v>0.49</v>
      </c>
      <c r="G53" s="12">
        <f t="shared" si="0"/>
        <v>0.1</v>
      </c>
      <c r="H53" s="43">
        <v>0</v>
      </c>
    </row>
    <row r="54" spans="1:10" x14ac:dyDescent="0.25">
      <c r="A54" s="3">
        <v>43</v>
      </c>
      <c r="B54" s="11" t="s">
        <v>17</v>
      </c>
      <c r="C54" s="61"/>
      <c r="D54" s="57" t="s">
        <v>27</v>
      </c>
      <c r="E54" s="62"/>
      <c r="F54" s="12">
        <v>0.49</v>
      </c>
      <c r="G54" s="12">
        <f t="shared" si="0"/>
        <v>0.1</v>
      </c>
      <c r="H54" s="43">
        <v>1</v>
      </c>
    </row>
    <row r="55" spans="1:10" x14ac:dyDescent="0.25">
      <c r="A55" s="3">
        <v>44</v>
      </c>
      <c r="B55" s="11" t="s">
        <v>17</v>
      </c>
      <c r="C55" s="61"/>
      <c r="D55" s="57" t="s">
        <v>29</v>
      </c>
      <c r="E55" s="62"/>
      <c r="F55" s="12">
        <v>0.49</v>
      </c>
      <c r="G55" s="12">
        <f t="shared" si="0"/>
        <v>0.1</v>
      </c>
      <c r="H55" s="43">
        <v>0</v>
      </c>
    </row>
    <row r="56" spans="1:10" x14ac:dyDescent="0.25">
      <c r="A56" s="3">
        <v>45</v>
      </c>
      <c r="B56" s="57" t="s">
        <v>21</v>
      </c>
      <c r="C56" s="61"/>
      <c r="D56" s="59" t="s">
        <v>29</v>
      </c>
      <c r="E56" s="62"/>
      <c r="F56" s="12">
        <v>0.49</v>
      </c>
      <c r="G56" s="12">
        <f t="shared" si="0"/>
        <v>0.1</v>
      </c>
      <c r="H56" s="43">
        <v>0</v>
      </c>
    </row>
    <row r="57" spans="1:10" x14ac:dyDescent="0.25">
      <c r="A57" s="3">
        <v>46</v>
      </c>
      <c r="B57" s="11" t="s">
        <v>41</v>
      </c>
      <c r="C57" s="6"/>
      <c r="D57" s="4"/>
      <c r="E57" s="24"/>
      <c r="F57" s="12">
        <v>0.03</v>
      </c>
      <c r="G57" s="12">
        <f t="shared" si="0"/>
        <v>0.01</v>
      </c>
      <c r="H57" s="43">
        <v>0</v>
      </c>
    </row>
    <row r="58" spans="1:10" x14ac:dyDescent="0.25">
      <c r="A58" s="3">
        <v>47</v>
      </c>
      <c r="B58" s="11" t="s">
        <v>42</v>
      </c>
      <c r="C58" s="6"/>
      <c r="D58" s="4"/>
      <c r="E58" s="23"/>
      <c r="F58" s="12">
        <v>0.02</v>
      </c>
      <c r="G58" s="12">
        <f t="shared" si="0"/>
        <v>0</v>
      </c>
      <c r="H58" s="55">
        <v>1</v>
      </c>
      <c r="J58" t="s">
        <v>85</v>
      </c>
    </row>
    <row r="59" spans="1:10" x14ac:dyDescent="0.25">
      <c r="A59" s="3">
        <v>48</v>
      </c>
      <c r="B59" s="22" t="s">
        <v>43</v>
      </c>
      <c r="C59" s="6"/>
      <c r="D59" s="4"/>
      <c r="E59" s="5"/>
      <c r="F59" s="12">
        <v>0.02</v>
      </c>
      <c r="G59" s="12">
        <f t="shared" si="0"/>
        <v>0</v>
      </c>
      <c r="H59" s="56"/>
    </row>
    <row r="60" spans="1:10" x14ac:dyDescent="0.25">
      <c r="A60" s="3">
        <v>49</v>
      </c>
      <c r="B60" s="22" t="s">
        <v>44</v>
      </c>
      <c r="C60" s="6"/>
      <c r="D60" s="4"/>
      <c r="E60" s="5"/>
      <c r="F60" s="12">
        <v>0.02</v>
      </c>
      <c r="G60" s="12">
        <f t="shared" si="0"/>
        <v>0</v>
      </c>
      <c r="H60" s="55">
        <v>1</v>
      </c>
    </row>
    <row r="61" spans="1:10" ht="15.75" thickBot="1" x14ac:dyDescent="0.3">
      <c r="A61" s="27">
        <v>50</v>
      </c>
      <c r="B61" s="28" t="s">
        <v>45</v>
      </c>
      <c r="C61" s="16"/>
      <c r="D61" s="17"/>
      <c r="E61" s="15"/>
      <c r="F61" s="12">
        <v>0.02</v>
      </c>
      <c r="G61" s="12">
        <f t="shared" si="0"/>
        <v>0</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02" t="s">
        <v>38</v>
      </c>
      <c r="F2" s="102"/>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02" t="s">
        <v>39</v>
      </c>
      <c r="F3" s="102"/>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03" t="s">
        <v>24</v>
      </c>
      <c r="C4" s="103"/>
      <c r="D4" s="103"/>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f>IF('Non-Est 2024 Base'!G5="","",('Non-Est 2024 Base'!G5+'Sheet1 '!$G12)*'Sheet1 '!$H12)</f>
        <v>15.6</v>
      </c>
      <c r="H5" s="13">
        <f>IF('Non-Est 2024 Base'!H5="","",('Non-Est 2024 Base'!H5+'Sheet1 '!$G12)*'Sheet1 '!$H12)</f>
        <v>12</v>
      </c>
      <c r="I5" s="13">
        <f>IF('Non-Est 2024 Base'!I5="","",('Non-Est 2024 Base'!I5+'Sheet1 '!$G12)*'Sheet1 '!$H12)</f>
        <v>10.799999999999999</v>
      </c>
      <c r="J5" s="13" t="str">
        <f>IF('Non-Est 2024 Base'!J5="","",('Non-Est 2024 Base'!J5+'Sheet1 '!$G12)*'Sheet1 '!$H12)</f>
        <v/>
      </c>
      <c r="K5" s="13">
        <f>IF('Non-Est 2024 Base'!K5="","",('Non-Est 2024 Base'!K5+'Sheet1 '!$G12)*'Sheet1 '!$H12)</f>
        <v>11.1</v>
      </c>
      <c r="L5" s="13">
        <f>IF('Non-Est 2024 Base'!L5="","",('Non-Est 2024 Base'!L5+'Sheet1 '!$G12)*'Sheet1 '!$H12)</f>
        <v>14.5</v>
      </c>
      <c r="M5" s="13">
        <f>IF('Non-Est 2024 Base'!M5="","",('Non-Est 2024 Base'!M5+'Sheet1 '!$G12)*'Sheet1 '!$H12)</f>
        <v>25.25</v>
      </c>
      <c r="N5" s="13">
        <f>IF('Non-Est 2024 Base'!N5="","",('Non-Est 2024 Base'!N5+'Sheet1 '!$G12)*'Sheet1 '!$H12)</f>
        <v>11.35</v>
      </c>
      <c r="O5" s="13">
        <f>IF('Non-Est 2024 Base'!O5="","",('Non-Est 2024 Base'!O5+'Sheet1 '!$G12)*'Sheet1 '!$H12)</f>
        <v>15.1</v>
      </c>
      <c r="P5" s="13" t="str">
        <f>IF('Non-Est 2024 Base'!P5="","",('Non-Est 2024 Base'!P5+'Sheet1 '!$G12)*'Sheet1 '!$H12)</f>
        <v/>
      </c>
      <c r="Q5" s="13">
        <f>IF('Non-Est 2024 Base'!Q5="","",('Non-Est 2024 Base'!Q5+'Sheet1 '!$G12)*'Sheet1 '!$H12)</f>
        <v>10.1</v>
      </c>
      <c r="R5" s="13">
        <f>IF('Non-Est 2024 Base'!R5="","",('Non-Est 2024 Base'!R5+'Sheet1 '!$G12)*'Sheet1 '!$H12)</f>
        <v>12.2</v>
      </c>
      <c r="S5" s="13">
        <f>IF('Non-Est 2024 Base'!S5="","",('Non-Est 2024 Base'!S5+'Sheet1 '!$G12)*'Sheet1 '!$H12)</f>
        <v>11.549999999999999</v>
      </c>
      <c r="T5" s="13">
        <f>IF('Non-Est 2024 Base'!T5="","",('Non-Est 2024 Base'!T5+'Sheet1 '!$G12)*'Sheet1 '!$H12)</f>
        <v>15.35</v>
      </c>
      <c r="U5" s="13">
        <f>IF('Non-Est 2024 Base'!U5="","",('Non-Est 2024 Base'!U5+'Sheet1 '!$G12)*'Sheet1 '!$H12)</f>
        <v>12.1</v>
      </c>
      <c r="V5" s="13">
        <f>IF('Non-Est 2024 Base'!V5="","",('Non-Est 2024 Base'!V5+'Sheet1 '!$G12)*'Sheet1 '!$H12)</f>
        <v>16.350000000000001</v>
      </c>
      <c r="W5" s="13">
        <f>IF('Non-Est 2024 Base'!W5="","",('Non-Est 2024 Base'!W5+'Sheet1 '!$G12)*'Sheet1 '!$H12)</f>
        <v>12.6</v>
      </c>
      <c r="X5" s="13">
        <f>IF('Non-Est 2024 Base'!X5="","",('Non-Est 2024 Base'!X5+'Sheet1 '!$G12)*'Sheet1 '!$H12)</f>
        <v>15.1</v>
      </c>
      <c r="Y5" s="13">
        <f>IF('Non-Est 2024 Base'!Y5="","",('Non-Est 2024 Base'!Y5+'Sheet1 '!$G12)*'Sheet1 '!$H12)</f>
        <v>12.35</v>
      </c>
      <c r="Z5" s="13">
        <f>IF('Non-Est 2024 Base'!Z5="","",('Non-Est 2024 Base'!Z5+'Sheet1 '!$G12)*'Sheet1 '!$H12)</f>
        <v>23.200000000000003</v>
      </c>
      <c r="AA5" s="13">
        <f>IF('Non-Est 2024 Base'!AA5="","",('Non-Est 2024 Base'!AA5+'Sheet1 '!$G12)*'Sheet1 '!$H12)</f>
        <v>39.1</v>
      </c>
      <c r="AB5" s="13">
        <f>IF('Non-Est 2024 Base'!AB5="","",('Non-Est 2024 Base'!AB5+'Sheet1 '!$G12)*'Sheet1 '!$H12)</f>
        <v>32.6</v>
      </c>
      <c r="AC5" s="13">
        <f>IF('Non-Est 2024 Base'!AC5="","",('Non-Est 2024 Base'!AC5+'Sheet1 '!$G12)*'Sheet1 '!$H12)</f>
        <v>24.85</v>
      </c>
      <c r="AD5" s="13">
        <f>IF('Non-Est 2024 Base'!AD5="","",('Non-Est 2024 Base'!AD5+'Sheet1 '!$G12)*'Sheet1 '!$H12)</f>
        <v>31.1</v>
      </c>
      <c r="AE5" s="13">
        <f>IF('Non-Est 2024 Base'!AE5="","",('Non-Est 2024 Base'!AE5+'Sheet1 '!$G12)*'Sheet1 '!$H12)</f>
        <v>13.1</v>
      </c>
      <c r="AF5" s="13">
        <f>IF('Non-Est 2024 Base'!AF5="","",('Non-Est 2024 Base'!AF5+'Sheet1 '!$G12)*'Sheet1 '!$H12)</f>
        <v>32.1</v>
      </c>
      <c r="AG5" s="13">
        <f>IF('Non-Est 2024 Base'!AG5="","",('Non-Est 2024 Base'!AG5+'Sheet1 '!$G12)*'Sheet1 '!$H12)</f>
        <v>9.9</v>
      </c>
      <c r="AH5" s="13">
        <f>IF('Non-Est 2024 Base'!AH5="","",('Non-Est 2024 Base'!AH5+'Sheet1 '!$G12)*'Sheet1 '!$H12)</f>
        <v>17</v>
      </c>
      <c r="AI5" s="13">
        <f>IF('Non-Est 2024 Base'!AI5="","",('Non-Est 2024 Base'!AI5+'Sheet1 '!$G12)*'Sheet1 '!$H12)</f>
        <v>19.100000000000001</v>
      </c>
      <c r="AJ5" s="13">
        <f>IF('Non-Est 2024 Base'!AJ5="","",('Non-Est 2024 Base'!AJ5+'Sheet1 '!$G12)*'Sheet1 '!$H12)</f>
        <v>11.1</v>
      </c>
      <c r="AK5" s="13">
        <f>IF('Non-Est 2024 Base'!AK5="","",('Non-Est 2024 Base'!AK5+'Sheet1 '!$G12)*'Sheet1 '!$H12)</f>
        <v>31.450000000000003</v>
      </c>
      <c r="AL5" s="13" t="str">
        <f>IF('Non-Est 2024 Base'!AL5="","",('Non-Est 2024 Base'!AL5+'Sheet1 '!$G12)*'Sheet1 '!$H12)</f>
        <v/>
      </c>
      <c r="AM5" s="13">
        <f>IF('Non-Est 2024 Base'!AM5="","",('Non-Est 2024 Base'!AM5+'Sheet1 '!$G12)*'Sheet1 '!$H12)</f>
        <v>31.75</v>
      </c>
      <c r="AN5" s="13">
        <f>IF('Non-Est 2024 Base'!AN5="","",('Non-Est 2024 Base'!AN5+'Sheet1 '!$G12)*'Sheet1 '!$H12)</f>
        <v>34.200000000000003</v>
      </c>
      <c r="AO5" s="13">
        <f>IF('Non-Est 2024 Base'!AO5="","",('Non-Est 2024 Base'!AO5+'Sheet1 '!$G12)*'Sheet1 '!$H12)</f>
        <v>34.200000000000003</v>
      </c>
      <c r="AP5" s="13">
        <f>IF('Non-Est 2024 Base'!AP5="","",('Non-Est 2024 Base'!AP5+'Sheet1 '!$G12)*'Sheet1 '!$H12)</f>
        <v>12.09</v>
      </c>
      <c r="AQ5" s="13">
        <f>IF('Non-Est 2024 Base'!AQ5="","",('Non-Est 2024 Base'!AQ5+'Sheet1 '!$G12)*'Sheet1 '!$H12)</f>
        <v>16.34</v>
      </c>
      <c r="AR5" s="13">
        <f>IF('Non-Est 2024 Base'!AR5="","",('Non-Est 2024 Base'!AR5+'Sheet1 '!$G12)*'Sheet1 '!$H12)</f>
        <v>11.09</v>
      </c>
      <c r="AS5" s="13">
        <f>IF('Non-Est 2024 Base'!AS5="","",('Non-Est 2024 Base'!AS5+'Sheet1 '!$G12)*'Sheet1 '!$H12)</f>
        <v>11.09</v>
      </c>
      <c r="AT5" s="13">
        <f>IF('Non-Est 2024 Base'!AT5="","",('Non-Est 2024 Base'!AT5+'Sheet1 '!$G12)*'Sheet1 '!$H12)</f>
        <v>11.59</v>
      </c>
      <c r="AU5" s="13">
        <f>IF('Non-Est 2024 Base'!AU5="","",('Non-Est 2024 Base'!AU5+'Sheet1 '!$G12)*'Sheet1 '!$H12)</f>
        <v>12.84</v>
      </c>
      <c r="AV5" s="13">
        <f>IF('Non-Est 2024 Base'!AV5="","",('Non-Est 2024 Base'!AV5+'Sheet1 '!$G12)*'Sheet1 '!$H12)</f>
        <v>18.89</v>
      </c>
    </row>
    <row r="6" spans="1:48" ht="14.25" x14ac:dyDescent="0.2">
      <c r="A6" s="3">
        <v>2</v>
      </c>
      <c r="B6" s="99" t="s">
        <v>0</v>
      </c>
      <c r="C6" s="100"/>
      <c r="D6" s="101"/>
      <c r="E6" s="5" t="s">
        <v>29</v>
      </c>
      <c r="F6" s="12" t="s">
        <v>28</v>
      </c>
      <c r="G6" s="13" t="str">
        <f>IF('Non-Est 2024 Base'!G6="","",('Non-Est 2024 Base'!G6+'Sheet1 '!$G13)*'Sheet1 '!$H13)</f>
        <v/>
      </c>
      <c r="H6" s="13">
        <f>IF('Non-Est 2024 Base'!H6="","",('Non-Est 2024 Base'!H6+'Sheet1 '!$G13)*'Sheet1 '!$H13)</f>
        <v>0</v>
      </c>
      <c r="I6" s="13">
        <f>IF('Non-Est 2024 Base'!I6="","",('Non-Est 2024 Base'!I6+'Sheet1 '!$G13)*'Sheet1 '!$H13)</f>
        <v>0</v>
      </c>
      <c r="J6" s="13">
        <f>IF('Non-Est 2024 Base'!J6="","",('Non-Est 2024 Base'!J6+'Sheet1 '!$G13)*'Sheet1 '!$H13)</f>
        <v>0</v>
      </c>
      <c r="K6" s="13">
        <f>IF('Non-Est 2024 Base'!K6="","",('Non-Est 2024 Base'!K6+'Sheet1 '!$G13)*'Sheet1 '!$H13)</f>
        <v>0</v>
      </c>
      <c r="L6" s="13">
        <f>IF('Non-Est 2024 Base'!L6="","",('Non-Est 2024 Base'!L6+'Sheet1 '!$G13)*'Sheet1 '!$H13)</f>
        <v>0</v>
      </c>
      <c r="M6" s="13" t="str">
        <f>IF('Non-Est 2024 Base'!M6="","",('Non-Est 2024 Base'!M6+'Sheet1 '!$G13)*'Sheet1 '!$H13)</f>
        <v/>
      </c>
      <c r="N6" s="13">
        <f>IF('Non-Est 2024 Base'!N6="","",('Non-Est 2024 Base'!N6+'Sheet1 '!$G13)*'Sheet1 '!$H13)</f>
        <v>0</v>
      </c>
      <c r="O6" s="13" t="str">
        <f>IF('Non-Est 2024 Base'!O6="","",('Non-Est 2024 Base'!O6+'Sheet1 '!$G13)*'Sheet1 '!$H13)</f>
        <v/>
      </c>
      <c r="P6" s="13" t="str">
        <f>IF('Non-Est 2024 Base'!P6="","",('Non-Est 2024 Base'!P6+'Sheet1 '!$G13)*'Sheet1 '!$H13)</f>
        <v/>
      </c>
      <c r="Q6" s="13">
        <f>IF('Non-Est 2024 Base'!Q6="","",('Non-Est 2024 Base'!Q6+'Sheet1 '!$G13)*'Sheet1 '!$H13)</f>
        <v>0</v>
      </c>
      <c r="R6" s="13" t="str">
        <f>IF('Non-Est 2024 Base'!R6="","",('Non-Est 2024 Base'!R6+'Sheet1 '!$G13)*'Sheet1 '!$H13)</f>
        <v/>
      </c>
      <c r="S6" s="13">
        <f>IF('Non-Est 2024 Base'!S6="","",('Non-Est 2024 Base'!S6+'Sheet1 '!$G13)*'Sheet1 '!$H13)</f>
        <v>0</v>
      </c>
      <c r="T6" s="13" t="str">
        <f>IF('Non-Est 2024 Base'!T6="","",('Non-Est 2024 Base'!T6+'Sheet1 '!$G13)*'Sheet1 '!$H13)</f>
        <v/>
      </c>
      <c r="U6" s="13">
        <f>IF('Non-Est 2024 Base'!U6="","",('Non-Est 2024 Base'!U6+'Sheet1 '!$G13)*'Sheet1 '!$H13)</f>
        <v>0</v>
      </c>
      <c r="V6" s="13">
        <f>IF('Non-Est 2024 Base'!V6="","",('Non-Est 2024 Base'!V6+'Sheet1 '!$G13)*'Sheet1 '!$H13)</f>
        <v>0</v>
      </c>
      <c r="W6" s="13">
        <f>IF('Non-Est 2024 Base'!W6="","",('Non-Est 2024 Base'!W6+'Sheet1 '!$G13)*'Sheet1 '!$H13)</f>
        <v>0</v>
      </c>
      <c r="X6" s="13" t="str">
        <f>IF('Non-Est 2024 Base'!X6="","",('Non-Est 2024 Base'!X6+'Sheet1 '!$G13)*'Sheet1 '!$H13)</f>
        <v/>
      </c>
      <c r="Y6" s="13" t="str">
        <f>IF('Non-Est 2024 Base'!Y6="","",('Non-Est 2024 Base'!Y6+'Sheet1 '!$G13)*'Sheet1 '!$H13)</f>
        <v/>
      </c>
      <c r="Z6" s="13">
        <f>IF('Non-Est 2024 Base'!Z6="","",('Non-Est 2024 Base'!Z6+'Sheet1 '!$G13)*'Sheet1 '!$H13)</f>
        <v>0</v>
      </c>
      <c r="AA6" s="13">
        <f>IF('Non-Est 2024 Base'!AA6="","",('Non-Est 2024 Base'!AA6+'Sheet1 '!$G13)*'Sheet1 '!$H13)</f>
        <v>0</v>
      </c>
      <c r="AB6" s="13">
        <f>IF('Non-Est 2024 Base'!AB6="","",('Non-Est 2024 Base'!AB6+'Sheet1 '!$G13)*'Sheet1 '!$H13)</f>
        <v>0</v>
      </c>
      <c r="AC6" s="13">
        <f>IF('Non-Est 2024 Base'!AC6="","",('Non-Est 2024 Base'!AC6+'Sheet1 '!$G13)*'Sheet1 '!$H13)</f>
        <v>0</v>
      </c>
      <c r="AD6" s="13">
        <f>IF('Non-Est 2024 Base'!AD6="","",('Non-Est 2024 Base'!AD6+'Sheet1 '!$G13)*'Sheet1 '!$H13)</f>
        <v>0</v>
      </c>
      <c r="AE6" s="13" t="str">
        <f>IF('Non-Est 2024 Base'!AE6="","",('Non-Est 2024 Base'!AE6+'Sheet1 '!$G13)*'Sheet1 '!$H13)</f>
        <v/>
      </c>
      <c r="AF6" s="13" t="str">
        <f>IF('Non-Est 2024 Base'!AF6="","",('Non-Est 2024 Base'!AF6+'Sheet1 '!$G13)*'Sheet1 '!$H13)</f>
        <v/>
      </c>
      <c r="AG6" s="13">
        <f>IF('Non-Est 2024 Base'!AG6="","",('Non-Est 2024 Base'!AG6+'Sheet1 '!$G13)*'Sheet1 '!$H13)</f>
        <v>0</v>
      </c>
      <c r="AH6" s="13" t="str">
        <f>IF('Non-Est 2024 Base'!AH6="","",('Non-Est 2024 Base'!AH6+'Sheet1 '!$G13)*'Sheet1 '!$H13)</f>
        <v/>
      </c>
      <c r="AI6" s="13">
        <f>IF('Non-Est 2024 Base'!AI6="","",('Non-Est 2024 Base'!AI6+'Sheet1 '!$G13)*'Sheet1 '!$H13)</f>
        <v>0</v>
      </c>
      <c r="AJ6" s="13">
        <f>IF('Non-Est 2024 Base'!AJ6="","",('Non-Est 2024 Base'!AJ6+'Sheet1 '!$G13)*'Sheet1 '!$H13)</f>
        <v>0</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f>IF('Non-Est 2024 Base'!AP6="","",('Non-Est 2024 Base'!AP6+'Sheet1 '!$G13)*'Sheet1 '!$H13)</f>
        <v>0</v>
      </c>
      <c r="AQ6" s="13">
        <f>IF('Non-Est 2024 Base'!AQ6="","",('Non-Est 2024 Base'!AQ6+'Sheet1 '!$G13)*'Sheet1 '!$H13)</f>
        <v>0</v>
      </c>
      <c r="AR6" s="13">
        <f>IF('Non-Est 2024 Base'!AR6="","",('Non-Est 2024 Base'!AR6+'Sheet1 '!$G13)*'Sheet1 '!$H13)</f>
        <v>0</v>
      </c>
      <c r="AS6" s="13">
        <f>IF('Non-Est 2024 Base'!AS6="","",('Non-Est 2024 Base'!AS6+'Sheet1 '!$G13)*'Sheet1 '!$H13)</f>
        <v>0</v>
      </c>
      <c r="AT6" s="13">
        <f>IF('Non-Est 2024 Base'!AT6="","",('Non-Est 2024 Base'!AT6+'Sheet1 '!$G13)*'Sheet1 '!$H13)</f>
        <v>0</v>
      </c>
      <c r="AU6" s="13">
        <f>IF('Non-Est 2024 Base'!AU6="","",('Non-Est 2024 Base'!AU6+'Sheet1 '!$G13)*'Sheet1 '!$H13)</f>
        <v>0</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f>IF('Non-Est 2024 Base'!G8="","",('Non-Est 2024 Base'!G8+'Sheet1 '!$G15)*'Sheet1 '!$H15)</f>
        <v>0</v>
      </c>
      <c r="H8" s="13">
        <f>IF('Non-Est 2024 Base'!H8="","",('Non-Est 2024 Base'!H8+'Sheet1 '!$G15)*'Sheet1 '!$H15)</f>
        <v>0</v>
      </c>
      <c r="I8" s="13">
        <f>IF('Non-Est 2024 Base'!I8="","",('Non-Est 2024 Base'!I8+'Sheet1 '!$G15)*'Sheet1 '!$H15)</f>
        <v>0</v>
      </c>
      <c r="J8" s="13" t="str">
        <f>IF('Non-Est 2024 Base'!J8="","",('Non-Est 2024 Base'!J8+'Sheet1 '!$G15)*'Sheet1 '!$H15)</f>
        <v/>
      </c>
      <c r="K8" s="13">
        <f>IF('Non-Est 2024 Base'!K8="","",('Non-Est 2024 Base'!K8+'Sheet1 '!$G15)*'Sheet1 '!$H15)</f>
        <v>0</v>
      </c>
      <c r="L8" s="13">
        <f>IF('Non-Est 2024 Base'!L8="","",('Non-Est 2024 Base'!L8+'Sheet1 '!$G15)*'Sheet1 '!$H15)</f>
        <v>0</v>
      </c>
      <c r="M8" s="13" t="str">
        <f>IF('Non-Est 2024 Base'!M8="","",('Non-Est 2024 Base'!M8+'Sheet1 '!$G15)*'Sheet1 '!$H15)</f>
        <v/>
      </c>
      <c r="N8" s="13">
        <f>IF('Non-Est 2024 Base'!N8="","",('Non-Est 2024 Base'!N8+'Sheet1 '!$G15)*'Sheet1 '!$H15)</f>
        <v>0</v>
      </c>
      <c r="O8" s="13">
        <f>IF('Non-Est 2024 Base'!O8="","",('Non-Est 2024 Base'!O8+'Sheet1 '!$G15)*'Sheet1 '!$H15)</f>
        <v>0</v>
      </c>
      <c r="P8" s="13" t="str">
        <f>IF('Non-Est 2024 Base'!P8="","",('Non-Est 2024 Base'!P8+'Sheet1 '!$G15)*'Sheet1 '!$H15)</f>
        <v/>
      </c>
      <c r="Q8" s="13">
        <f>IF('Non-Est 2024 Base'!Q8="","",('Non-Est 2024 Base'!Q8+'Sheet1 '!$G15)*'Sheet1 '!$H15)</f>
        <v>0</v>
      </c>
      <c r="R8" s="13">
        <f>IF('Non-Est 2024 Base'!R8="","",('Non-Est 2024 Base'!R8+'Sheet1 '!$G15)*'Sheet1 '!$H15)</f>
        <v>0</v>
      </c>
      <c r="S8" s="13">
        <f>IF('Non-Est 2024 Base'!S8="","",('Non-Est 2024 Base'!S8+'Sheet1 '!$G15)*'Sheet1 '!$H15)</f>
        <v>0</v>
      </c>
      <c r="T8" s="13">
        <f>IF('Non-Est 2024 Base'!T8="","",('Non-Est 2024 Base'!T8+'Sheet1 '!$G15)*'Sheet1 '!$H15)</f>
        <v>0</v>
      </c>
      <c r="U8" s="13">
        <f>IF('Non-Est 2024 Base'!U8="","",('Non-Est 2024 Base'!U8+'Sheet1 '!$G15)*'Sheet1 '!$H15)</f>
        <v>0</v>
      </c>
      <c r="V8" s="13">
        <f>IF('Non-Est 2024 Base'!V8="","",('Non-Est 2024 Base'!V8+'Sheet1 '!$G15)*'Sheet1 '!$H15)</f>
        <v>0</v>
      </c>
      <c r="W8" s="13">
        <f>IF('Non-Est 2024 Base'!W8="","",('Non-Est 2024 Base'!W8+'Sheet1 '!$G15)*'Sheet1 '!$H15)</f>
        <v>0</v>
      </c>
      <c r="X8" s="13" t="str">
        <f>IF('Non-Est 2024 Base'!X8="","",('Non-Est 2024 Base'!X8+'Sheet1 '!$G15)*'Sheet1 '!$H15)</f>
        <v/>
      </c>
      <c r="Y8" s="13">
        <f>IF('Non-Est 2024 Base'!Y8="","",('Non-Est 2024 Base'!Y8+'Sheet1 '!$G15)*'Sheet1 '!$H15)</f>
        <v>0</v>
      </c>
      <c r="Z8" s="13">
        <f>IF('Non-Est 2024 Base'!Z8="","",('Non-Est 2024 Base'!Z8+'Sheet1 '!$G15)*'Sheet1 '!$H15)</f>
        <v>0</v>
      </c>
      <c r="AA8" s="13">
        <f>IF('Non-Est 2024 Base'!AA8="","",('Non-Est 2024 Base'!AA8+'Sheet1 '!$G15)*'Sheet1 '!$H15)</f>
        <v>0</v>
      </c>
      <c r="AB8" s="13">
        <f>IF('Non-Est 2024 Base'!AB8="","",('Non-Est 2024 Base'!AB8+'Sheet1 '!$G15)*'Sheet1 '!$H15)</f>
        <v>0</v>
      </c>
      <c r="AC8" s="13">
        <f>IF('Non-Est 2024 Base'!AC8="","",('Non-Est 2024 Base'!AC8+'Sheet1 '!$G15)*'Sheet1 '!$H15)</f>
        <v>0</v>
      </c>
      <c r="AD8" s="13">
        <f>IF('Non-Est 2024 Base'!AD8="","",('Non-Est 2024 Base'!AD8+'Sheet1 '!$G15)*'Sheet1 '!$H15)</f>
        <v>0</v>
      </c>
      <c r="AE8" s="13">
        <f>IF('Non-Est 2024 Base'!AE8="","",('Non-Est 2024 Base'!AE8+'Sheet1 '!$G15)*'Sheet1 '!$H15)</f>
        <v>0</v>
      </c>
      <c r="AF8" s="13">
        <f>IF('Non-Est 2024 Base'!AF8="","",('Non-Est 2024 Base'!AF8+'Sheet1 '!$G15)*'Sheet1 '!$H15)</f>
        <v>0</v>
      </c>
      <c r="AG8" s="13">
        <f>IF('Non-Est 2024 Base'!AG8="","",('Non-Est 2024 Base'!AG8+'Sheet1 '!$G15)*'Sheet1 '!$H15)</f>
        <v>0</v>
      </c>
      <c r="AH8" s="13">
        <f>IF('Non-Est 2024 Base'!AH8="","",('Non-Est 2024 Base'!AH8+'Sheet1 '!$G15)*'Sheet1 '!$H15)</f>
        <v>0</v>
      </c>
      <c r="AI8" s="13">
        <f>IF('Non-Est 2024 Base'!AI8="","",('Non-Est 2024 Base'!AI8+'Sheet1 '!$G15)*'Sheet1 '!$H15)</f>
        <v>0</v>
      </c>
      <c r="AJ8" s="13">
        <f>IF('Non-Est 2024 Base'!AJ8="","",('Non-Est 2024 Base'!AJ8+'Sheet1 '!$G15)*'Sheet1 '!$H15)</f>
        <v>0</v>
      </c>
      <c r="AK8" s="13">
        <f>IF('Non-Est 2024 Base'!AK8="","",('Non-Est 2024 Base'!AK8+'Sheet1 '!$G15)*'Sheet1 '!$H15)</f>
        <v>0</v>
      </c>
      <c r="AL8" s="13" t="str">
        <f>IF('Non-Est 2024 Base'!AL8="","",('Non-Est 2024 Base'!AL8+'Sheet1 '!$G15)*'Sheet1 '!$H15)</f>
        <v/>
      </c>
      <c r="AM8" s="13">
        <f>IF('Non-Est 2024 Base'!AM8="","",('Non-Est 2024 Base'!AM8+'Sheet1 '!$G15)*'Sheet1 '!$H15)</f>
        <v>0</v>
      </c>
      <c r="AN8" s="13">
        <f>IF('Non-Est 2024 Base'!AN8="","",('Non-Est 2024 Base'!AN8+'Sheet1 '!$G15)*'Sheet1 '!$H15)</f>
        <v>0</v>
      </c>
      <c r="AO8" s="13">
        <f>IF('Non-Est 2024 Base'!AO8="","",('Non-Est 2024 Base'!AO8+'Sheet1 '!$G15)*'Sheet1 '!$H15)</f>
        <v>0</v>
      </c>
      <c r="AP8" s="13">
        <f>IF('Non-Est 2024 Base'!AP8="","",('Non-Est 2024 Base'!AP8+'Sheet1 '!$G15)*'Sheet1 '!$H15)</f>
        <v>0</v>
      </c>
      <c r="AQ8" s="13">
        <f>IF('Non-Est 2024 Base'!AQ8="","",('Non-Est 2024 Base'!AQ8+'Sheet1 '!$G15)*'Sheet1 '!$H15)</f>
        <v>0</v>
      </c>
      <c r="AR8" s="13">
        <f>IF('Non-Est 2024 Base'!AR8="","",('Non-Est 2024 Base'!AR8+'Sheet1 '!$G15)*'Sheet1 '!$H15)</f>
        <v>0</v>
      </c>
      <c r="AS8" s="13">
        <f>IF('Non-Est 2024 Base'!AS8="","",('Non-Est 2024 Base'!AS8+'Sheet1 '!$G15)*'Sheet1 '!$H15)</f>
        <v>0</v>
      </c>
      <c r="AT8" s="13">
        <f>IF('Non-Est 2024 Base'!AT8="","",('Non-Est 2024 Base'!AT8+'Sheet1 '!$G15)*'Sheet1 '!$H15)</f>
        <v>0</v>
      </c>
      <c r="AU8" s="13">
        <f>IF('Non-Est 2024 Base'!AU8="","",('Non-Est 2024 Base'!AU8+'Sheet1 '!$G15)*'Sheet1 '!$H15)</f>
        <v>0</v>
      </c>
      <c r="AV8" s="13">
        <f>IF('Non-Est 2024 Base'!AV8="","",('Non-Est 2024 Base'!AV8+'Sheet1 '!$G15)*'Sheet1 '!$H15)</f>
        <v>0</v>
      </c>
    </row>
    <row r="9" spans="1:48" ht="14.25" x14ac:dyDescent="0.2">
      <c r="A9" s="3">
        <v>5</v>
      </c>
      <c r="B9" s="99" t="s">
        <v>1</v>
      </c>
      <c r="C9" s="100"/>
      <c r="D9" s="101"/>
      <c r="E9" s="5" t="s">
        <v>29</v>
      </c>
      <c r="F9" s="12" t="s">
        <v>28</v>
      </c>
      <c r="G9" s="13" t="str">
        <f>IF('Non-Est 2024 Base'!G9="","",('Non-Est 2024 Base'!G9+'Sheet1 '!$G16)*'Sheet1 '!$H16)</f>
        <v/>
      </c>
      <c r="H9" s="13">
        <f>IF('Non-Est 2024 Base'!H9="","",('Non-Est 2024 Base'!H9+'Sheet1 '!$G16)*'Sheet1 '!$H16)</f>
        <v>0</v>
      </c>
      <c r="I9" s="13">
        <f>IF('Non-Est 2024 Base'!I9="","",('Non-Est 2024 Base'!I9+'Sheet1 '!$G16)*'Sheet1 '!$H16)</f>
        <v>0</v>
      </c>
      <c r="J9" s="13">
        <f>IF('Non-Est 2024 Base'!J9="","",('Non-Est 2024 Base'!J9+'Sheet1 '!$G16)*'Sheet1 '!$H16)</f>
        <v>0</v>
      </c>
      <c r="K9" s="13">
        <f>IF('Non-Est 2024 Base'!K9="","",('Non-Est 2024 Base'!K9+'Sheet1 '!$G16)*'Sheet1 '!$H16)</f>
        <v>0</v>
      </c>
      <c r="L9" s="13">
        <f>IF('Non-Est 2024 Base'!L9="","",('Non-Est 2024 Base'!L9+'Sheet1 '!$G16)*'Sheet1 '!$H16)</f>
        <v>0</v>
      </c>
      <c r="M9" s="13" t="str">
        <f>IF('Non-Est 2024 Base'!M9="","",('Non-Est 2024 Base'!M9+'Sheet1 '!$G16)*'Sheet1 '!$H16)</f>
        <v/>
      </c>
      <c r="N9" s="13">
        <f>IF('Non-Est 2024 Base'!N9="","",('Non-Est 2024 Base'!N9+'Sheet1 '!$G16)*'Sheet1 '!$H16)</f>
        <v>0</v>
      </c>
      <c r="O9" s="13" t="str">
        <f>IF('Non-Est 2024 Base'!O9="","",('Non-Est 2024 Base'!O9+'Sheet1 '!$G16)*'Sheet1 '!$H16)</f>
        <v/>
      </c>
      <c r="P9" s="13" t="str">
        <f>IF('Non-Est 2024 Base'!P9="","",('Non-Est 2024 Base'!P9+'Sheet1 '!$G16)*'Sheet1 '!$H16)</f>
        <v/>
      </c>
      <c r="Q9" s="13">
        <f>IF('Non-Est 2024 Base'!Q9="","",('Non-Est 2024 Base'!Q9+'Sheet1 '!$G16)*'Sheet1 '!$H16)</f>
        <v>0</v>
      </c>
      <c r="R9" s="13" t="str">
        <f>IF('Non-Est 2024 Base'!R9="","",('Non-Est 2024 Base'!R9+'Sheet1 '!$G16)*'Sheet1 '!$H16)</f>
        <v/>
      </c>
      <c r="S9" s="13">
        <f>IF('Non-Est 2024 Base'!S9="","",('Non-Est 2024 Base'!S9+'Sheet1 '!$G16)*'Sheet1 '!$H16)</f>
        <v>0</v>
      </c>
      <c r="T9" s="13" t="str">
        <f>IF('Non-Est 2024 Base'!T9="","",('Non-Est 2024 Base'!T9+'Sheet1 '!$G16)*'Sheet1 '!$H16)</f>
        <v/>
      </c>
      <c r="U9" s="13">
        <f>IF('Non-Est 2024 Base'!U9="","",('Non-Est 2024 Base'!U9+'Sheet1 '!$G16)*'Sheet1 '!$H16)</f>
        <v>0</v>
      </c>
      <c r="V9" s="13">
        <f>IF('Non-Est 2024 Base'!V9="","",('Non-Est 2024 Base'!V9+'Sheet1 '!$G16)*'Sheet1 '!$H16)</f>
        <v>0</v>
      </c>
      <c r="W9" s="13">
        <f>IF('Non-Est 2024 Base'!W9="","",('Non-Est 2024 Base'!W9+'Sheet1 '!$G16)*'Sheet1 '!$H16)</f>
        <v>0</v>
      </c>
      <c r="X9" s="13" t="str">
        <f>IF('Non-Est 2024 Base'!X9="","",('Non-Est 2024 Base'!X9+'Sheet1 '!$G16)*'Sheet1 '!$H16)</f>
        <v/>
      </c>
      <c r="Y9" s="13" t="str">
        <f>IF('Non-Est 2024 Base'!Y9="","",('Non-Est 2024 Base'!Y9+'Sheet1 '!$G16)*'Sheet1 '!$H16)</f>
        <v/>
      </c>
      <c r="Z9" s="13">
        <f>IF('Non-Est 2024 Base'!Z9="","",('Non-Est 2024 Base'!Z9+'Sheet1 '!$G16)*'Sheet1 '!$H16)</f>
        <v>0</v>
      </c>
      <c r="AA9" s="13">
        <f>IF('Non-Est 2024 Base'!AA9="","",('Non-Est 2024 Base'!AA9+'Sheet1 '!$G16)*'Sheet1 '!$H16)</f>
        <v>0</v>
      </c>
      <c r="AB9" s="13">
        <f>IF('Non-Est 2024 Base'!AB9="","",('Non-Est 2024 Base'!AB9+'Sheet1 '!$G16)*'Sheet1 '!$H16)</f>
        <v>0</v>
      </c>
      <c r="AC9" s="13">
        <f>IF('Non-Est 2024 Base'!AC9="","",('Non-Est 2024 Base'!AC9+'Sheet1 '!$G16)*'Sheet1 '!$H16)</f>
        <v>0</v>
      </c>
      <c r="AD9" s="13">
        <f>IF('Non-Est 2024 Base'!AD9="","",('Non-Est 2024 Base'!AD9+'Sheet1 '!$G16)*'Sheet1 '!$H16)</f>
        <v>0</v>
      </c>
      <c r="AE9" s="13" t="str">
        <f>IF('Non-Est 2024 Base'!AE9="","",('Non-Est 2024 Base'!AE9+'Sheet1 '!$G16)*'Sheet1 '!$H16)</f>
        <v/>
      </c>
      <c r="AF9" s="13" t="str">
        <f>IF('Non-Est 2024 Base'!AF9="","",('Non-Est 2024 Base'!AF9+'Sheet1 '!$G16)*'Sheet1 '!$H16)</f>
        <v/>
      </c>
      <c r="AG9" s="13">
        <f>IF('Non-Est 2024 Base'!AG9="","",('Non-Est 2024 Base'!AG9+'Sheet1 '!$G16)*'Sheet1 '!$H16)</f>
        <v>0</v>
      </c>
      <c r="AH9" s="13" t="str">
        <f>IF('Non-Est 2024 Base'!AH9="","",('Non-Est 2024 Base'!AH9+'Sheet1 '!$G16)*'Sheet1 '!$H16)</f>
        <v/>
      </c>
      <c r="AI9" s="13">
        <f>IF('Non-Est 2024 Base'!AI9="","",('Non-Est 2024 Base'!AI9+'Sheet1 '!$G16)*'Sheet1 '!$H16)</f>
        <v>0</v>
      </c>
      <c r="AJ9" s="13">
        <f>IF('Non-Est 2024 Base'!AJ9="","",('Non-Est 2024 Base'!AJ9+'Sheet1 '!$G16)*'Sheet1 '!$H16)</f>
        <v>0</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f>IF('Non-Est 2024 Base'!AP9="","",('Non-Est 2024 Base'!AP9+'Sheet1 '!$G16)*'Sheet1 '!$H16)</f>
        <v>0</v>
      </c>
      <c r="AQ9" s="13">
        <f>IF('Non-Est 2024 Base'!AQ9="","",('Non-Est 2024 Base'!AQ9+'Sheet1 '!$G16)*'Sheet1 '!$H16)</f>
        <v>0</v>
      </c>
      <c r="AR9" s="13">
        <f>IF('Non-Est 2024 Base'!AR9="","",('Non-Est 2024 Base'!AR9+'Sheet1 '!$G16)*'Sheet1 '!$H16)</f>
        <v>0</v>
      </c>
      <c r="AS9" s="13">
        <f>IF('Non-Est 2024 Base'!AS9="","",('Non-Est 2024 Base'!AS9+'Sheet1 '!$G16)*'Sheet1 '!$H16)</f>
        <v>0</v>
      </c>
      <c r="AT9" s="13">
        <f>IF('Non-Est 2024 Base'!AT9="","",('Non-Est 2024 Base'!AT9+'Sheet1 '!$G16)*'Sheet1 '!$H16)</f>
        <v>0</v>
      </c>
      <c r="AU9" s="13">
        <f>IF('Non-Est 2024 Base'!AU9="","",('Non-Est 2024 Base'!AU9+'Sheet1 '!$G16)*'Sheet1 '!$H16)</f>
        <v>0</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f>IF('Non-Est 2024 Base'!G11="","",('Non-Est 2024 Base'!G11+'Sheet1 '!$G18)*'Sheet1 '!$H18)</f>
        <v>0</v>
      </c>
      <c r="H11" s="13">
        <f>IF('Non-Est 2024 Base'!H11="","",('Non-Est 2024 Base'!H11+'Sheet1 '!$G18)*'Sheet1 '!$H18)</f>
        <v>0</v>
      </c>
      <c r="I11" s="13">
        <f>IF('Non-Est 2024 Base'!I11="","",('Non-Est 2024 Base'!I11+'Sheet1 '!$G18)*'Sheet1 '!$H18)</f>
        <v>0</v>
      </c>
      <c r="J11" s="13">
        <f>IF('Non-Est 2024 Base'!J11="","",('Non-Est 2024 Base'!J11+'Sheet1 '!$G18)*'Sheet1 '!$H18)</f>
        <v>0</v>
      </c>
      <c r="K11" s="13">
        <f>IF('Non-Est 2024 Base'!K11="","",('Non-Est 2024 Base'!K11+'Sheet1 '!$G18)*'Sheet1 '!$H18)</f>
        <v>0</v>
      </c>
      <c r="L11" s="13">
        <f>IF('Non-Est 2024 Base'!L11="","",('Non-Est 2024 Base'!L11+'Sheet1 '!$G18)*'Sheet1 '!$H18)</f>
        <v>0</v>
      </c>
      <c r="M11" s="13">
        <f>IF('Non-Est 2024 Base'!M11="","",('Non-Est 2024 Base'!M11+'Sheet1 '!$G18)*'Sheet1 '!$H18)</f>
        <v>0</v>
      </c>
      <c r="N11" s="13">
        <f>IF('Non-Est 2024 Base'!N11="","",('Non-Est 2024 Base'!N11+'Sheet1 '!$G18)*'Sheet1 '!$H18)</f>
        <v>0</v>
      </c>
      <c r="O11" s="13">
        <f>IF('Non-Est 2024 Base'!O11="","",('Non-Est 2024 Base'!O11+'Sheet1 '!$G18)*'Sheet1 '!$H18)</f>
        <v>0</v>
      </c>
      <c r="P11" s="13" t="str">
        <f>IF('Non-Est 2024 Base'!P11="","",('Non-Est 2024 Base'!P11+'Sheet1 '!$G18)*'Sheet1 '!$H18)</f>
        <v/>
      </c>
      <c r="Q11" s="13">
        <f>IF('Non-Est 2024 Base'!Q11="","",('Non-Est 2024 Base'!Q11+'Sheet1 '!$G18)*'Sheet1 '!$H18)</f>
        <v>0</v>
      </c>
      <c r="R11" s="13" t="str">
        <f>IF('Non-Est 2024 Base'!R11="","",('Non-Est 2024 Base'!R11+'Sheet1 '!$G18)*'Sheet1 '!$H18)</f>
        <v/>
      </c>
      <c r="S11" s="13" t="str">
        <f>IF('Non-Est 2024 Base'!S11="","",('Non-Est 2024 Base'!S11+'Sheet1 '!$G18)*'Sheet1 '!$H18)</f>
        <v/>
      </c>
      <c r="T11" s="13">
        <f>IF('Non-Est 2024 Base'!T11="","",('Non-Est 2024 Base'!T11+'Sheet1 '!$G18)*'Sheet1 '!$H18)</f>
        <v>0</v>
      </c>
      <c r="U11" s="13">
        <f>IF('Non-Est 2024 Base'!U11="","",('Non-Est 2024 Base'!U11+'Sheet1 '!$G18)*'Sheet1 '!$H18)</f>
        <v>0</v>
      </c>
      <c r="V11" s="13">
        <f>IF('Non-Est 2024 Base'!V11="","",('Non-Est 2024 Base'!V11+'Sheet1 '!$G18)*'Sheet1 '!$H18)</f>
        <v>0</v>
      </c>
      <c r="W11" s="13">
        <f>IF('Non-Est 2024 Base'!W11="","",('Non-Est 2024 Base'!W11+'Sheet1 '!$G18)*'Sheet1 '!$H18)</f>
        <v>0</v>
      </c>
      <c r="X11" s="13" t="str">
        <f>IF('Non-Est 2024 Base'!X11="","",('Non-Est 2024 Base'!X11+'Sheet1 '!$G18)*'Sheet1 '!$H18)</f>
        <v/>
      </c>
      <c r="Y11" s="13" t="str">
        <f>IF('Non-Est 2024 Base'!Y11="","",('Non-Est 2024 Base'!Y11+'Sheet1 '!$G18)*'Sheet1 '!$H18)</f>
        <v/>
      </c>
      <c r="Z11" s="13">
        <f>IF('Non-Est 2024 Base'!Z11="","",('Non-Est 2024 Base'!Z11+'Sheet1 '!$G18)*'Sheet1 '!$H18)</f>
        <v>0</v>
      </c>
      <c r="AA11" s="13">
        <f>IF('Non-Est 2024 Base'!AA11="","",('Non-Est 2024 Base'!AA11+'Sheet1 '!$G18)*'Sheet1 '!$H18)</f>
        <v>0</v>
      </c>
      <c r="AB11" s="13">
        <f>IF('Non-Est 2024 Base'!AB11="","",('Non-Est 2024 Base'!AB11+'Sheet1 '!$G18)*'Sheet1 '!$H18)</f>
        <v>0</v>
      </c>
      <c r="AC11" s="13">
        <f>IF('Non-Est 2024 Base'!AC11="","",('Non-Est 2024 Base'!AC11+'Sheet1 '!$G18)*'Sheet1 '!$H18)</f>
        <v>0</v>
      </c>
      <c r="AD11" s="13">
        <f>IF('Non-Est 2024 Base'!AD11="","",('Non-Est 2024 Base'!AD11+'Sheet1 '!$G18)*'Sheet1 '!$H18)</f>
        <v>0</v>
      </c>
      <c r="AE11" s="13">
        <f>IF('Non-Est 2024 Base'!AE11="","",('Non-Est 2024 Base'!AE11+'Sheet1 '!$G18)*'Sheet1 '!$H18)</f>
        <v>0</v>
      </c>
      <c r="AF11" s="13">
        <f>IF('Non-Est 2024 Base'!AF11="","",('Non-Est 2024 Base'!AF11+'Sheet1 '!$G18)*'Sheet1 '!$H18)</f>
        <v>0</v>
      </c>
      <c r="AG11" s="13">
        <f>IF('Non-Est 2024 Base'!AG11="","",('Non-Est 2024 Base'!AG11+'Sheet1 '!$G18)*'Sheet1 '!$H18)</f>
        <v>0</v>
      </c>
      <c r="AH11" s="13" t="str">
        <f>IF('Non-Est 2024 Base'!AH11="","",('Non-Est 2024 Base'!AH11+'Sheet1 '!$G18)*'Sheet1 '!$H18)</f>
        <v/>
      </c>
      <c r="AI11" s="13">
        <f>IF('Non-Est 2024 Base'!AI11="","",('Non-Est 2024 Base'!AI11+'Sheet1 '!$G18)*'Sheet1 '!$H18)</f>
        <v>0</v>
      </c>
      <c r="AJ11" s="13">
        <f>IF('Non-Est 2024 Base'!AJ11="","",('Non-Est 2024 Base'!AJ11+'Sheet1 '!$G18)*'Sheet1 '!$H18)</f>
        <v>0</v>
      </c>
      <c r="AK11" s="13">
        <f>IF('Non-Est 2024 Base'!AK11="","",('Non-Est 2024 Base'!AK11+'Sheet1 '!$G18)*'Sheet1 '!$H18)</f>
        <v>0</v>
      </c>
      <c r="AL11" s="13" t="str">
        <f>IF('Non-Est 2024 Base'!AL11="","",('Non-Est 2024 Base'!AL11+'Sheet1 '!$G18)*'Sheet1 '!$H18)</f>
        <v/>
      </c>
      <c r="AM11" s="13">
        <f>IF('Non-Est 2024 Base'!AM11="","",('Non-Est 2024 Base'!AM11+'Sheet1 '!$G18)*'Sheet1 '!$H18)</f>
        <v>0</v>
      </c>
      <c r="AN11" s="13">
        <f>IF('Non-Est 2024 Base'!AN11="","",('Non-Est 2024 Base'!AN11+'Sheet1 '!$G18)*'Sheet1 '!$H18)</f>
        <v>0</v>
      </c>
      <c r="AO11" s="13">
        <f>IF('Non-Est 2024 Base'!AO11="","",('Non-Est 2024 Base'!AO11+'Sheet1 '!$G18)*'Sheet1 '!$H18)</f>
        <v>0</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f>IF('Non-Est 2024 Base'!G12="","",('Non-Est 2024 Base'!G12+'Sheet1 '!$G19)*'Sheet1 '!$H19)</f>
        <v>0</v>
      </c>
      <c r="H12" s="13">
        <f>IF('Non-Est 2024 Base'!H12="","",('Non-Est 2024 Base'!H12+'Sheet1 '!$G19)*'Sheet1 '!$H19)</f>
        <v>0</v>
      </c>
      <c r="I12" s="13">
        <f>IF('Non-Est 2024 Base'!I12="","",('Non-Est 2024 Base'!I12+'Sheet1 '!$G19)*'Sheet1 '!$H19)</f>
        <v>0</v>
      </c>
      <c r="J12" s="13" t="str">
        <f>IF('Non-Est 2024 Base'!J12="","",('Non-Est 2024 Base'!J12+'Sheet1 '!$G19)*'Sheet1 '!$H19)</f>
        <v/>
      </c>
      <c r="K12" s="13">
        <f>IF('Non-Est 2024 Base'!K12="","",('Non-Est 2024 Base'!K12+'Sheet1 '!$G19)*'Sheet1 '!$H19)</f>
        <v>0</v>
      </c>
      <c r="L12" s="13">
        <f>IF('Non-Est 2024 Base'!L12="","",('Non-Est 2024 Base'!L12+'Sheet1 '!$G19)*'Sheet1 '!$H19)</f>
        <v>0</v>
      </c>
      <c r="M12" s="13">
        <f>IF('Non-Est 2024 Base'!M12="","",('Non-Est 2024 Base'!M12+'Sheet1 '!$G19)*'Sheet1 '!$H19)</f>
        <v>0</v>
      </c>
      <c r="N12" s="13">
        <f>IF('Non-Est 2024 Base'!N12="","",('Non-Est 2024 Base'!N12+'Sheet1 '!$G19)*'Sheet1 '!$H19)</f>
        <v>0</v>
      </c>
      <c r="O12" s="13">
        <f>IF('Non-Est 2024 Base'!O12="","",('Non-Est 2024 Base'!O12+'Sheet1 '!$G19)*'Sheet1 '!$H19)</f>
        <v>0</v>
      </c>
      <c r="P12" s="13" t="str">
        <f>IF('Non-Est 2024 Base'!P12="","",('Non-Est 2024 Base'!P12+'Sheet1 '!$G19)*'Sheet1 '!$H19)</f>
        <v/>
      </c>
      <c r="Q12" s="13">
        <f>IF('Non-Est 2024 Base'!Q12="","",('Non-Est 2024 Base'!Q12+'Sheet1 '!$G19)*'Sheet1 '!$H19)</f>
        <v>0</v>
      </c>
      <c r="R12" s="13">
        <f>IF('Non-Est 2024 Base'!R12="","",('Non-Est 2024 Base'!R12+'Sheet1 '!$G19)*'Sheet1 '!$H19)</f>
        <v>0</v>
      </c>
      <c r="S12" s="13">
        <f>IF('Non-Est 2024 Base'!S12="","",('Non-Est 2024 Base'!S12+'Sheet1 '!$G19)*'Sheet1 '!$H19)</f>
        <v>0</v>
      </c>
      <c r="T12" s="13">
        <f>IF('Non-Est 2024 Base'!T12="","",('Non-Est 2024 Base'!T12+'Sheet1 '!$G19)*'Sheet1 '!$H19)</f>
        <v>0</v>
      </c>
      <c r="U12" s="13" t="str">
        <f>IF('Non-Est 2024 Base'!U12="","",('Non-Est 2024 Base'!U12+'Sheet1 '!$G19)*'Sheet1 '!$H19)</f>
        <v/>
      </c>
      <c r="V12" s="13">
        <f>IF('Non-Est 2024 Base'!V12="","",('Non-Est 2024 Base'!V12+'Sheet1 '!$G19)*'Sheet1 '!$H19)</f>
        <v>0</v>
      </c>
      <c r="W12" s="13">
        <f>IF('Non-Est 2024 Base'!W12="","",('Non-Est 2024 Base'!W12+'Sheet1 '!$G19)*'Sheet1 '!$H19)</f>
        <v>0</v>
      </c>
      <c r="X12" s="13">
        <f>IF('Non-Est 2024 Base'!X12="","",('Non-Est 2024 Base'!X12+'Sheet1 '!$G19)*'Sheet1 '!$H19)</f>
        <v>0</v>
      </c>
      <c r="Y12" s="13">
        <f>IF('Non-Est 2024 Base'!Y12="","",('Non-Est 2024 Base'!Y12+'Sheet1 '!$G19)*'Sheet1 '!$H19)</f>
        <v>0</v>
      </c>
      <c r="Z12" s="13">
        <f>IF('Non-Est 2024 Base'!Z12="","",('Non-Est 2024 Base'!Z12+'Sheet1 '!$G19)*'Sheet1 '!$H19)</f>
        <v>0</v>
      </c>
      <c r="AA12" s="13">
        <f>IF('Non-Est 2024 Base'!AA12="","",('Non-Est 2024 Base'!AA12+'Sheet1 '!$G19)*'Sheet1 '!$H19)</f>
        <v>0</v>
      </c>
      <c r="AB12" s="13">
        <f>IF('Non-Est 2024 Base'!AB12="","",('Non-Est 2024 Base'!AB12+'Sheet1 '!$G19)*'Sheet1 '!$H19)</f>
        <v>0</v>
      </c>
      <c r="AC12" s="13">
        <f>IF('Non-Est 2024 Base'!AC12="","",('Non-Est 2024 Base'!AC12+'Sheet1 '!$G19)*'Sheet1 '!$H19)</f>
        <v>0</v>
      </c>
      <c r="AD12" s="13">
        <f>IF('Non-Est 2024 Base'!AD12="","",('Non-Est 2024 Base'!AD12+'Sheet1 '!$G19)*'Sheet1 '!$H19)</f>
        <v>0</v>
      </c>
      <c r="AE12" s="13">
        <f>IF('Non-Est 2024 Base'!AE12="","",('Non-Est 2024 Base'!AE12+'Sheet1 '!$G19)*'Sheet1 '!$H19)</f>
        <v>0</v>
      </c>
      <c r="AF12" s="13">
        <f>IF('Non-Est 2024 Base'!AF12="","",('Non-Est 2024 Base'!AF12+'Sheet1 '!$G19)*'Sheet1 '!$H19)</f>
        <v>0</v>
      </c>
      <c r="AG12" s="13">
        <f>IF('Non-Est 2024 Base'!AG12="","",('Non-Est 2024 Base'!AG12+'Sheet1 '!$G19)*'Sheet1 '!$H19)</f>
        <v>0</v>
      </c>
      <c r="AH12" s="13">
        <f>IF('Non-Est 2024 Base'!AH12="","",('Non-Est 2024 Base'!AH12+'Sheet1 '!$G19)*'Sheet1 '!$H19)</f>
        <v>0</v>
      </c>
      <c r="AI12" s="13">
        <f>IF('Non-Est 2024 Base'!AI12="","",('Non-Est 2024 Base'!AI12+'Sheet1 '!$G19)*'Sheet1 '!$H19)</f>
        <v>0</v>
      </c>
      <c r="AJ12" s="13">
        <f>IF('Non-Est 2024 Base'!AJ12="","",('Non-Est 2024 Base'!AJ12+'Sheet1 '!$G19)*'Sheet1 '!$H19)</f>
        <v>0</v>
      </c>
      <c r="AK12" s="13">
        <f>IF('Non-Est 2024 Base'!AK12="","",('Non-Est 2024 Base'!AK12+'Sheet1 '!$G19)*'Sheet1 '!$H19)</f>
        <v>0</v>
      </c>
      <c r="AL12" s="13">
        <f>IF('Non-Est 2024 Base'!AL12="","",('Non-Est 2024 Base'!AL12+'Sheet1 '!$G19)*'Sheet1 '!$H19)</f>
        <v>0</v>
      </c>
      <c r="AM12" s="13">
        <f>IF('Non-Est 2024 Base'!AM12="","",('Non-Est 2024 Base'!AM12+'Sheet1 '!$G19)*'Sheet1 '!$H19)</f>
        <v>0</v>
      </c>
      <c r="AN12" s="13">
        <f>IF('Non-Est 2024 Base'!AN12="","",('Non-Est 2024 Base'!AN12+'Sheet1 '!$G19)*'Sheet1 '!$H19)</f>
        <v>0</v>
      </c>
      <c r="AO12" s="13">
        <f>IF('Non-Est 2024 Base'!AO12="","",('Non-Est 2024 Base'!AO12+'Sheet1 '!$G19)*'Sheet1 '!$H19)</f>
        <v>0</v>
      </c>
      <c r="AP12" s="13" t="str">
        <f>IF('Non-Est 2024 Base'!AP12="","",('Non-Est 2024 Base'!AP12+'Sheet1 '!$G19)*'Sheet1 '!$H19)</f>
        <v/>
      </c>
      <c r="AQ12" s="13">
        <f>IF('Non-Est 2024 Base'!AQ12="","",('Non-Est 2024 Base'!AQ12+'Sheet1 '!$G19)*'Sheet1 '!$H19)</f>
        <v>0</v>
      </c>
      <c r="AR12" s="13">
        <f>IF('Non-Est 2024 Base'!AR12="","",('Non-Est 2024 Base'!AR12+'Sheet1 '!$G19)*'Sheet1 '!$H19)</f>
        <v>0</v>
      </c>
      <c r="AS12" s="13">
        <f>IF('Non-Est 2024 Base'!AS12="","",('Non-Est 2024 Base'!AS12+'Sheet1 '!$G19)*'Sheet1 '!$H19)</f>
        <v>0</v>
      </c>
      <c r="AT12" s="13">
        <f>IF('Non-Est 2024 Base'!AT12="","",('Non-Est 2024 Base'!AT12+'Sheet1 '!$G19)*'Sheet1 '!$H19)</f>
        <v>0</v>
      </c>
      <c r="AU12" s="13">
        <f>IF('Non-Est 2024 Base'!AU12="","",('Non-Est 2024 Base'!AU12+'Sheet1 '!$G19)*'Sheet1 '!$H19)</f>
        <v>0</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f>IF('Non-Est 2024 Base'!H13="","",('Non-Est 2024 Base'!H13+'Sheet1 '!$G20)*'Sheet1 '!$H20)</f>
        <v>0</v>
      </c>
      <c r="I13" s="13">
        <f>IF('Non-Est 2024 Base'!I13="","",('Non-Est 2024 Base'!I13+'Sheet1 '!$G20)*'Sheet1 '!$H20)</f>
        <v>0</v>
      </c>
      <c r="J13" s="13" t="str">
        <f>IF('Non-Est 2024 Base'!J13="","",('Non-Est 2024 Base'!J13+'Sheet1 '!$G20)*'Sheet1 '!$H20)</f>
        <v/>
      </c>
      <c r="K13" s="13">
        <f>IF('Non-Est 2024 Base'!K13="","",('Non-Est 2024 Base'!K13+'Sheet1 '!$G20)*'Sheet1 '!$H20)</f>
        <v>0</v>
      </c>
      <c r="L13" s="13">
        <f>IF('Non-Est 2024 Base'!L13="","",('Non-Est 2024 Base'!L13+'Sheet1 '!$G20)*'Sheet1 '!$H20)</f>
        <v>0</v>
      </c>
      <c r="M13" s="13" t="str">
        <f>IF('Non-Est 2024 Base'!M13="","",('Non-Est 2024 Base'!M13+'Sheet1 '!$G20)*'Sheet1 '!$H20)</f>
        <v/>
      </c>
      <c r="N13" s="13">
        <f>IF('Non-Est 2024 Base'!N13="","",('Non-Est 2024 Base'!N13+'Sheet1 '!$G20)*'Sheet1 '!$H20)</f>
        <v>0</v>
      </c>
      <c r="O13" s="13" t="str">
        <f>IF('Non-Est 2024 Base'!O13="","",('Non-Est 2024 Base'!O13+'Sheet1 '!$G20)*'Sheet1 '!$H20)</f>
        <v/>
      </c>
      <c r="P13" s="13" t="str">
        <f>IF('Non-Est 2024 Base'!P13="","",('Non-Est 2024 Base'!P13+'Sheet1 '!$G20)*'Sheet1 '!$H20)</f>
        <v/>
      </c>
      <c r="Q13" s="13">
        <f>IF('Non-Est 2024 Base'!Q13="","",('Non-Est 2024 Base'!Q13+'Sheet1 '!$G20)*'Sheet1 '!$H20)</f>
        <v>0</v>
      </c>
      <c r="R13" s="13" t="str">
        <f>IF('Non-Est 2024 Base'!R13="","",('Non-Est 2024 Base'!R13+'Sheet1 '!$G20)*'Sheet1 '!$H20)</f>
        <v/>
      </c>
      <c r="S13" s="13">
        <f>IF('Non-Est 2024 Base'!S13="","",('Non-Est 2024 Base'!S13+'Sheet1 '!$G20)*'Sheet1 '!$H20)</f>
        <v>0</v>
      </c>
      <c r="T13" s="13" t="str">
        <f>IF('Non-Est 2024 Base'!T13="","",('Non-Est 2024 Base'!T13+'Sheet1 '!$G20)*'Sheet1 '!$H20)</f>
        <v/>
      </c>
      <c r="U13" s="13" t="str">
        <f>IF('Non-Est 2024 Base'!U13="","",('Non-Est 2024 Base'!U13+'Sheet1 '!$G20)*'Sheet1 '!$H20)</f>
        <v/>
      </c>
      <c r="V13" s="13">
        <f>IF('Non-Est 2024 Base'!V13="","",('Non-Est 2024 Base'!V13+'Sheet1 '!$G20)*'Sheet1 '!$H20)</f>
        <v>0</v>
      </c>
      <c r="W13" s="13">
        <f>IF('Non-Est 2024 Base'!W13="","",('Non-Est 2024 Base'!W13+'Sheet1 '!$G20)*'Sheet1 '!$H20)</f>
        <v>0</v>
      </c>
      <c r="X13" s="13" t="str">
        <f>IF('Non-Est 2024 Base'!X13="","",('Non-Est 2024 Base'!X13+'Sheet1 '!$G20)*'Sheet1 '!$H20)</f>
        <v/>
      </c>
      <c r="Y13" s="13" t="str">
        <f>IF('Non-Est 2024 Base'!Y13="","",('Non-Est 2024 Base'!Y13+'Sheet1 '!$G20)*'Sheet1 '!$H20)</f>
        <v/>
      </c>
      <c r="Z13" s="13">
        <f>IF('Non-Est 2024 Base'!Z13="","",('Non-Est 2024 Base'!Z13+'Sheet1 '!$G20)*'Sheet1 '!$H20)</f>
        <v>0</v>
      </c>
      <c r="AA13" s="13">
        <f>IF('Non-Est 2024 Base'!AA13="","",('Non-Est 2024 Base'!AA13+'Sheet1 '!$G20)*'Sheet1 '!$H20)</f>
        <v>0</v>
      </c>
      <c r="AB13" s="13">
        <f>IF('Non-Est 2024 Base'!AB13="","",('Non-Est 2024 Base'!AB13+'Sheet1 '!$G20)*'Sheet1 '!$H20)</f>
        <v>0</v>
      </c>
      <c r="AC13" s="13">
        <f>IF('Non-Est 2024 Base'!AC13="","",('Non-Est 2024 Base'!AC13+'Sheet1 '!$G20)*'Sheet1 '!$H20)</f>
        <v>0</v>
      </c>
      <c r="AD13" s="13">
        <f>IF('Non-Est 2024 Base'!AD13="","",('Non-Est 2024 Base'!AD13+'Sheet1 '!$G20)*'Sheet1 '!$H20)</f>
        <v>0</v>
      </c>
      <c r="AE13" s="13" t="str">
        <f>IF('Non-Est 2024 Base'!AE13="","",('Non-Est 2024 Base'!AE13+'Sheet1 '!$G20)*'Sheet1 '!$H20)</f>
        <v/>
      </c>
      <c r="AF13" s="13" t="str">
        <f>IF('Non-Est 2024 Base'!AF13="","",('Non-Est 2024 Base'!AF13+'Sheet1 '!$G20)*'Sheet1 '!$H20)</f>
        <v/>
      </c>
      <c r="AG13" s="13">
        <f>IF('Non-Est 2024 Base'!AG13="","",('Non-Est 2024 Base'!AG13+'Sheet1 '!$G20)*'Sheet1 '!$H20)</f>
        <v>0</v>
      </c>
      <c r="AH13" s="13" t="str">
        <f>IF('Non-Est 2024 Base'!AH13="","",('Non-Est 2024 Base'!AH13+'Sheet1 '!$G20)*'Sheet1 '!$H20)</f>
        <v/>
      </c>
      <c r="AI13" s="13">
        <f>IF('Non-Est 2024 Base'!AI13="","",('Non-Est 2024 Base'!AI13+'Sheet1 '!$G20)*'Sheet1 '!$H20)</f>
        <v>0</v>
      </c>
      <c r="AJ13" s="13">
        <f>IF('Non-Est 2024 Base'!AJ13="","",('Non-Est 2024 Base'!AJ13+'Sheet1 '!$G20)*'Sheet1 '!$H20)</f>
        <v>0</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f>IF('Non-Est 2024 Base'!AQ13="","",('Non-Est 2024 Base'!AQ13+'Sheet1 '!$G20)*'Sheet1 '!$H20)</f>
        <v>0</v>
      </c>
      <c r="AR13" s="13">
        <f>IF('Non-Est 2024 Base'!AR13="","",('Non-Est 2024 Base'!AR13+'Sheet1 '!$G20)*'Sheet1 '!$H20)</f>
        <v>0</v>
      </c>
      <c r="AS13" s="13">
        <f>IF('Non-Est 2024 Base'!AS13="","",('Non-Est 2024 Base'!AS13+'Sheet1 '!$G20)*'Sheet1 '!$H20)</f>
        <v>0</v>
      </c>
      <c r="AT13" s="13">
        <f>IF('Non-Est 2024 Base'!AT13="","",('Non-Est 2024 Base'!AT13+'Sheet1 '!$G20)*'Sheet1 '!$H20)</f>
        <v>0</v>
      </c>
      <c r="AU13" s="13">
        <f>IF('Non-Est 2024 Base'!AU13="","",('Non-Est 2024 Base'!AU13+'Sheet1 '!$G20)*'Sheet1 '!$H20)</f>
        <v>0</v>
      </c>
      <c r="AV13" s="13" t="str">
        <f>IF('Non-Est 2024 Base'!AV13="","",('Non-Est 2024 Base'!AV13+'Sheet1 '!$G20)*'Sheet1 '!$H20)</f>
        <v/>
      </c>
    </row>
    <row r="14" spans="1:48" ht="14.25" x14ac:dyDescent="0.2">
      <c r="A14" s="3">
        <v>10</v>
      </c>
      <c r="B14" s="99" t="s">
        <v>4</v>
      </c>
      <c r="C14" s="100"/>
      <c r="D14" s="101"/>
      <c r="E14" s="5" t="s">
        <v>27</v>
      </c>
      <c r="F14" s="12" t="s">
        <v>28</v>
      </c>
      <c r="G14" s="13">
        <f>IF('Non-Est 2024 Base'!G14="","",('Non-Est 2024 Base'!G14+'Sheet1 '!$G21)*'Sheet1 '!$H21)</f>
        <v>0</v>
      </c>
      <c r="H14" s="13">
        <f>IF('Non-Est 2024 Base'!H14="","",('Non-Est 2024 Base'!H14+'Sheet1 '!$G21)*'Sheet1 '!$H21)</f>
        <v>0</v>
      </c>
      <c r="I14" s="13">
        <f>IF('Non-Est 2024 Base'!I14="","",('Non-Est 2024 Base'!I14+'Sheet1 '!$G21)*'Sheet1 '!$H21)</f>
        <v>0</v>
      </c>
      <c r="J14" s="13" t="str">
        <f>IF('Non-Est 2024 Base'!J14="","",('Non-Est 2024 Base'!J14+'Sheet1 '!$G21)*'Sheet1 '!$H21)</f>
        <v/>
      </c>
      <c r="K14" s="13">
        <f>IF('Non-Est 2024 Base'!K14="","",('Non-Est 2024 Base'!K14+'Sheet1 '!$G21)*'Sheet1 '!$H21)</f>
        <v>0</v>
      </c>
      <c r="L14" s="13">
        <f>IF('Non-Est 2024 Base'!L14="","",('Non-Est 2024 Base'!L14+'Sheet1 '!$G21)*'Sheet1 '!$H21)</f>
        <v>0</v>
      </c>
      <c r="M14" s="13">
        <f>IF('Non-Est 2024 Base'!M14="","",('Non-Est 2024 Base'!M14+'Sheet1 '!$G21)*'Sheet1 '!$H21)</f>
        <v>0</v>
      </c>
      <c r="N14" s="13">
        <f>IF('Non-Est 2024 Base'!N14="","",('Non-Est 2024 Base'!N14+'Sheet1 '!$G21)*'Sheet1 '!$H21)</f>
        <v>0</v>
      </c>
      <c r="O14" s="13">
        <f>IF('Non-Est 2024 Base'!O14="","",('Non-Est 2024 Base'!O14+'Sheet1 '!$G21)*'Sheet1 '!$H21)</f>
        <v>0</v>
      </c>
      <c r="P14" s="13" t="str">
        <f>IF('Non-Est 2024 Base'!P14="","",('Non-Est 2024 Base'!P14+'Sheet1 '!$G21)*'Sheet1 '!$H21)</f>
        <v/>
      </c>
      <c r="Q14" s="13">
        <f>IF('Non-Est 2024 Base'!Q14="","",('Non-Est 2024 Base'!Q14+'Sheet1 '!$G21)*'Sheet1 '!$H21)</f>
        <v>0</v>
      </c>
      <c r="R14" s="13" t="str">
        <f>IF('Non-Est 2024 Base'!R14="","",('Non-Est 2024 Base'!R14+'Sheet1 '!$G21)*'Sheet1 '!$H21)</f>
        <v/>
      </c>
      <c r="S14" s="13">
        <f>IF('Non-Est 2024 Base'!S14="","",('Non-Est 2024 Base'!S14+'Sheet1 '!$G21)*'Sheet1 '!$H21)</f>
        <v>0</v>
      </c>
      <c r="T14" s="13">
        <f>IF('Non-Est 2024 Base'!T14="","",('Non-Est 2024 Base'!T14+'Sheet1 '!$G21)*'Sheet1 '!$H21)</f>
        <v>0</v>
      </c>
      <c r="U14" s="13">
        <f>IF('Non-Est 2024 Base'!U14="","",('Non-Est 2024 Base'!U14+'Sheet1 '!$G21)*'Sheet1 '!$H21)</f>
        <v>0</v>
      </c>
      <c r="V14" s="13">
        <f>IF('Non-Est 2024 Base'!V14="","",('Non-Est 2024 Base'!V14+'Sheet1 '!$G21)*'Sheet1 '!$H21)</f>
        <v>0</v>
      </c>
      <c r="W14" s="13">
        <f>IF('Non-Est 2024 Base'!W14="","",('Non-Est 2024 Base'!W14+'Sheet1 '!$G21)*'Sheet1 '!$H21)</f>
        <v>0</v>
      </c>
      <c r="X14" s="13">
        <f>IF('Non-Est 2024 Base'!X14="","",('Non-Est 2024 Base'!X14+'Sheet1 '!$G21)*'Sheet1 '!$H21)</f>
        <v>0</v>
      </c>
      <c r="Y14" s="13">
        <f>IF('Non-Est 2024 Base'!Y14="","",('Non-Est 2024 Base'!Y14+'Sheet1 '!$G21)*'Sheet1 '!$H21)</f>
        <v>0</v>
      </c>
      <c r="Z14" s="13">
        <f>IF('Non-Est 2024 Base'!Z14="","",('Non-Est 2024 Base'!Z14+'Sheet1 '!$G21)*'Sheet1 '!$H21)</f>
        <v>0</v>
      </c>
      <c r="AA14" s="13">
        <f>IF('Non-Est 2024 Base'!AA14="","",('Non-Est 2024 Base'!AA14+'Sheet1 '!$G21)*'Sheet1 '!$H21)</f>
        <v>0</v>
      </c>
      <c r="AB14" s="13">
        <f>IF('Non-Est 2024 Base'!AB14="","",('Non-Est 2024 Base'!AB14+'Sheet1 '!$G21)*'Sheet1 '!$H21)</f>
        <v>0</v>
      </c>
      <c r="AC14" s="13">
        <f>IF('Non-Est 2024 Base'!AC14="","",('Non-Est 2024 Base'!AC14+'Sheet1 '!$G21)*'Sheet1 '!$H21)</f>
        <v>0</v>
      </c>
      <c r="AD14" s="13">
        <f>IF('Non-Est 2024 Base'!AD14="","",('Non-Est 2024 Base'!AD14+'Sheet1 '!$G21)*'Sheet1 '!$H21)</f>
        <v>0</v>
      </c>
      <c r="AE14" s="13">
        <f>IF('Non-Est 2024 Base'!AE14="","",('Non-Est 2024 Base'!AE14+'Sheet1 '!$G21)*'Sheet1 '!$H21)</f>
        <v>0</v>
      </c>
      <c r="AF14" s="13">
        <f>IF('Non-Est 2024 Base'!AF14="","",('Non-Est 2024 Base'!AF14+'Sheet1 '!$G21)*'Sheet1 '!$H21)</f>
        <v>0</v>
      </c>
      <c r="AG14" s="13">
        <f>IF('Non-Est 2024 Base'!AG14="","",('Non-Est 2024 Base'!AG14+'Sheet1 '!$G21)*'Sheet1 '!$H21)</f>
        <v>0</v>
      </c>
      <c r="AH14" s="13" t="str">
        <f>IF('Non-Est 2024 Base'!AH14="","",('Non-Est 2024 Base'!AH14+'Sheet1 '!$G21)*'Sheet1 '!$H21)</f>
        <v/>
      </c>
      <c r="AI14" s="13" t="str">
        <f>IF('Non-Est 2024 Base'!AI14="","",('Non-Est 2024 Base'!AI14+'Sheet1 '!$G21)*'Sheet1 '!$H21)</f>
        <v/>
      </c>
      <c r="AJ14" s="13" t="str">
        <f>IF('Non-Est 2024 Base'!AJ14="","",('Non-Est 2024 Base'!AJ14+'Sheet1 '!$G21)*'Sheet1 '!$H21)</f>
        <v/>
      </c>
      <c r="AK14" s="13">
        <f>IF('Non-Est 2024 Base'!AK14="","",('Non-Est 2024 Base'!AK14+'Sheet1 '!$G21)*'Sheet1 '!$H21)</f>
        <v>0</v>
      </c>
      <c r="AL14" s="13">
        <f>IF('Non-Est 2024 Base'!AL14="","",('Non-Est 2024 Base'!AL14+'Sheet1 '!$G21)*'Sheet1 '!$H21)</f>
        <v>0</v>
      </c>
      <c r="AM14" s="13">
        <f>IF('Non-Est 2024 Base'!AM14="","",('Non-Est 2024 Base'!AM14+'Sheet1 '!$G21)*'Sheet1 '!$H21)</f>
        <v>0</v>
      </c>
      <c r="AN14" s="13">
        <f>IF('Non-Est 2024 Base'!AN14="","",('Non-Est 2024 Base'!AN14+'Sheet1 '!$G21)*'Sheet1 '!$H21)</f>
        <v>0</v>
      </c>
      <c r="AO14" s="13">
        <f>IF('Non-Est 2024 Base'!AO14="","",('Non-Est 2024 Base'!AO14+'Sheet1 '!$G21)*'Sheet1 '!$H21)</f>
        <v>0</v>
      </c>
      <c r="AP14" s="13">
        <f>IF('Non-Est 2024 Base'!AP14="","",('Non-Est 2024 Base'!AP14+'Sheet1 '!$G21)*'Sheet1 '!$H21)</f>
        <v>0</v>
      </c>
      <c r="AQ14" s="13">
        <f>IF('Non-Est 2024 Base'!AQ14="","",('Non-Est 2024 Base'!AQ14+'Sheet1 '!$G21)*'Sheet1 '!$H21)</f>
        <v>0</v>
      </c>
      <c r="AR14" s="13">
        <f>IF('Non-Est 2024 Base'!AR14="","",('Non-Est 2024 Base'!AR14+'Sheet1 '!$G21)*'Sheet1 '!$H21)</f>
        <v>0</v>
      </c>
      <c r="AS14" s="13">
        <f>IF('Non-Est 2024 Base'!AS14="","",('Non-Est 2024 Base'!AS14+'Sheet1 '!$G21)*'Sheet1 '!$H21)</f>
        <v>0</v>
      </c>
      <c r="AT14" s="13">
        <f>IF('Non-Est 2024 Base'!AT14="","",('Non-Est 2024 Base'!AT14+'Sheet1 '!$G21)*'Sheet1 '!$H21)</f>
        <v>0</v>
      </c>
      <c r="AU14" s="13">
        <f>IF('Non-Est 2024 Base'!AU14="","",('Non-Est 2024 Base'!AU14+'Sheet1 '!$G21)*'Sheet1 '!$H21)</f>
        <v>0</v>
      </c>
      <c r="AV14" s="13">
        <f>IF('Non-Est 2024 Base'!AV14="","",('Non-Est 2024 Base'!AV14+'Sheet1 '!$G21)*'Sheet1 '!$H21)</f>
        <v>0</v>
      </c>
    </row>
    <row r="15" spans="1:48" ht="14.25" x14ac:dyDescent="0.2">
      <c r="A15" s="3">
        <v>11</v>
      </c>
      <c r="B15" s="99" t="s">
        <v>4</v>
      </c>
      <c r="C15" s="100"/>
      <c r="D15" s="101"/>
      <c r="E15" s="5" t="s">
        <v>29</v>
      </c>
      <c r="F15" s="12" t="s">
        <v>28</v>
      </c>
      <c r="G15" s="13" t="str">
        <f>IF('Non-Est 2024 Base'!G15="","",('Non-Est 2024 Base'!G15+'Sheet1 '!$G22)*'Sheet1 '!$H22)</f>
        <v/>
      </c>
      <c r="H15" s="13">
        <f>IF('Non-Est 2024 Base'!H15="","",('Non-Est 2024 Base'!H15+'Sheet1 '!$G22)*'Sheet1 '!$H22)</f>
        <v>0</v>
      </c>
      <c r="I15" s="13">
        <f>IF('Non-Est 2024 Base'!I15="","",('Non-Est 2024 Base'!I15+'Sheet1 '!$G22)*'Sheet1 '!$H22)</f>
        <v>0</v>
      </c>
      <c r="J15" s="13">
        <f>IF('Non-Est 2024 Base'!J15="","",('Non-Est 2024 Base'!J15+'Sheet1 '!$G22)*'Sheet1 '!$H22)</f>
        <v>0</v>
      </c>
      <c r="K15" s="13">
        <f>IF('Non-Est 2024 Base'!K15="","",('Non-Est 2024 Base'!K15+'Sheet1 '!$G22)*'Sheet1 '!$H22)</f>
        <v>0</v>
      </c>
      <c r="L15" s="13">
        <f>IF('Non-Est 2024 Base'!L15="","",('Non-Est 2024 Base'!L15+'Sheet1 '!$G22)*'Sheet1 '!$H22)</f>
        <v>0</v>
      </c>
      <c r="M15" s="13" t="str">
        <f>IF('Non-Est 2024 Base'!M15="","",('Non-Est 2024 Base'!M15+'Sheet1 '!$G22)*'Sheet1 '!$H22)</f>
        <v/>
      </c>
      <c r="N15" s="13">
        <f>IF('Non-Est 2024 Base'!N15="","",('Non-Est 2024 Base'!N15+'Sheet1 '!$G22)*'Sheet1 '!$H22)</f>
        <v>0</v>
      </c>
      <c r="O15" s="13" t="str">
        <f>IF('Non-Est 2024 Base'!O15="","",('Non-Est 2024 Base'!O15+'Sheet1 '!$G22)*'Sheet1 '!$H22)</f>
        <v/>
      </c>
      <c r="P15" s="13" t="str">
        <f>IF('Non-Est 2024 Base'!P15="","",('Non-Est 2024 Base'!P15+'Sheet1 '!$G22)*'Sheet1 '!$H22)</f>
        <v/>
      </c>
      <c r="Q15" s="13">
        <f>IF('Non-Est 2024 Base'!Q15="","",('Non-Est 2024 Base'!Q15+'Sheet1 '!$G22)*'Sheet1 '!$H22)</f>
        <v>0</v>
      </c>
      <c r="R15" s="13" t="str">
        <f>IF('Non-Est 2024 Base'!R15="","",('Non-Est 2024 Base'!R15+'Sheet1 '!$G22)*'Sheet1 '!$H22)</f>
        <v/>
      </c>
      <c r="S15" s="13">
        <f>IF('Non-Est 2024 Base'!S15="","",('Non-Est 2024 Base'!S15+'Sheet1 '!$G22)*'Sheet1 '!$H22)</f>
        <v>0</v>
      </c>
      <c r="T15" s="13" t="str">
        <f>IF('Non-Est 2024 Base'!T15="","",('Non-Est 2024 Base'!T15+'Sheet1 '!$G22)*'Sheet1 '!$H22)</f>
        <v/>
      </c>
      <c r="U15" s="13">
        <f>IF('Non-Est 2024 Base'!U15="","",('Non-Est 2024 Base'!U15+'Sheet1 '!$G22)*'Sheet1 '!$H22)</f>
        <v>0</v>
      </c>
      <c r="V15" s="13">
        <f>IF('Non-Est 2024 Base'!V15="","",('Non-Est 2024 Base'!V15+'Sheet1 '!$G22)*'Sheet1 '!$H22)</f>
        <v>0</v>
      </c>
      <c r="W15" s="13">
        <f>IF('Non-Est 2024 Base'!W15="","",('Non-Est 2024 Base'!W15+'Sheet1 '!$G22)*'Sheet1 '!$H22)</f>
        <v>0</v>
      </c>
      <c r="X15" s="13" t="str">
        <f>IF('Non-Est 2024 Base'!X15="","",('Non-Est 2024 Base'!X15+'Sheet1 '!$G22)*'Sheet1 '!$H22)</f>
        <v/>
      </c>
      <c r="Y15" s="13" t="str">
        <f>IF('Non-Est 2024 Base'!Y15="","",('Non-Est 2024 Base'!Y15+'Sheet1 '!$G22)*'Sheet1 '!$H22)</f>
        <v/>
      </c>
      <c r="Z15" s="13">
        <f>IF('Non-Est 2024 Base'!Z15="","",('Non-Est 2024 Base'!Z15+'Sheet1 '!$G22)*'Sheet1 '!$H22)</f>
        <v>0</v>
      </c>
      <c r="AA15" s="13">
        <f>IF('Non-Est 2024 Base'!AA15="","",('Non-Est 2024 Base'!AA15+'Sheet1 '!$G22)*'Sheet1 '!$H22)</f>
        <v>0</v>
      </c>
      <c r="AB15" s="13">
        <f>IF('Non-Est 2024 Base'!AB15="","",('Non-Est 2024 Base'!AB15+'Sheet1 '!$G22)*'Sheet1 '!$H22)</f>
        <v>0</v>
      </c>
      <c r="AC15" s="13">
        <f>IF('Non-Est 2024 Base'!AC15="","",('Non-Est 2024 Base'!AC15+'Sheet1 '!$G22)*'Sheet1 '!$H22)</f>
        <v>0</v>
      </c>
      <c r="AD15" s="13">
        <f>IF('Non-Est 2024 Base'!AD15="","",('Non-Est 2024 Base'!AD15+'Sheet1 '!$G22)*'Sheet1 '!$H22)</f>
        <v>0</v>
      </c>
      <c r="AE15" s="13" t="str">
        <f>IF('Non-Est 2024 Base'!AE15="","",('Non-Est 2024 Base'!AE15+'Sheet1 '!$G22)*'Sheet1 '!$H22)</f>
        <v/>
      </c>
      <c r="AF15" s="13" t="str">
        <f>IF('Non-Est 2024 Base'!AF15="","",('Non-Est 2024 Base'!AF15+'Sheet1 '!$G22)*'Sheet1 '!$H22)</f>
        <v/>
      </c>
      <c r="AG15" s="13">
        <f>IF('Non-Est 2024 Base'!AG15="","",('Non-Est 2024 Base'!AG15+'Sheet1 '!$G22)*'Sheet1 '!$H22)</f>
        <v>0</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f>IF('Non-Est 2024 Base'!AP15="","",('Non-Est 2024 Base'!AP15+'Sheet1 '!$G22)*'Sheet1 '!$H22)</f>
        <v>0</v>
      </c>
      <c r="AQ15" s="13">
        <f>IF('Non-Est 2024 Base'!AQ15="","",('Non-Est 2024 Base'!AQ15+'Sheet1 '!$G22)*'Sheet1 '!$H22)</f>
        <v>0</v>
      </c>
      <c r="AR15" s="13">
        <f>IF('Non-Est 2024 Base'!AR15="","",('Non-Est 2024 Base'!AR15+'Sheet1 '!$G22)*'Sheet1 '!$H22)</f>
        <v>0</v>
      </c>
      <c r="AS15" s="13" t="str">
        <f>IF('Non-Est 2024 Base'!AS15="","",('Non-Est 2024 Base'!AS15+'Sheet1 '!$G22)*'Sheet1 '!$H22)</f>
        <v/>
      </c>
      <c r="AT15" s="13">
        <f>IF('Non-Est 2024 Base'!AT15="","",('Non-Est 2024 Base'!AT15+'Sheet1 '!$G22)*'Sheet1 '!$H22)</f>
        <v>0</v>
      </c>
      <c r="AU15" s="13">
        <f>IF('Non-Est 2024 Base'!AU15="","",('Non-Est 2024 Base'!AU15+'Sheet1 '!$G22)*'Sheet1 '!$H22)</f>
        <v>0</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f>IF('Non-Est 2024 Base'!I16="","",('Non-Est 2024 Base'!I16+'Sheet1 '!$G23)*'Sheet1 '!$H23)</f>
        <v>0</v>
      </c>
      <c r="J16" s="13" t="str">
        <f>IF('Non-Est 2024 Base'!J16="","",('Non-Est 2024 Base'!J16+'Sheet1 '!$G23)*'Sheet1 '!$H23)</f>
        <v/>
      </c>
      <c r="K16" s="13">
        <f>IF('Non-Est 2024 Base'!K16="","",('Non-Est 2024 Base'!K16+'Sheet1 '!$G23)*'Sheet1 '!$H23)</f>
        <v>0</v>
      </c>
      <c r="L16" s="13">
        <f>IF('Non-Est 2024 Base'!L16="","",('Non-Est 2024 Base'!L16+'Sheet1 '!$G23)*'Sheet1 '!$H23)</f>
        <v>0</v>
      </c>
      <c r="M16" s="13">
        <f>IF('Non-Est 2024 Base'!M16="","",('Non-Est 2024 Base'!M16+'Sheet1 '!$G23)*'Sheet1 '!$H23)</f>
        <v>0</v>
      </c>
      <c r="N16" s="13" t="str">
        <f>IF('Non-Est 2024 Base'!N16="","",('Non-Est 2024 Base'!N16+'Sheet1 '!$G23)*'Sheet1 '!$H23)</f>
        <v/>
      </c>
      <c r="O16" s="13" t="str">
        <f>IF('Non-Est 2024 Base'!O16="","",('Non-Est 2024 Base'!O16+'Sheet1 '!$G23)*'Sheet1 '!$H23)</f>
        <v/>
      </c>
      <c r="P16" s="13" t="str">
        <f>IF('Non-Est 2024 Base'!P16="","",('Non-Est 2024 Base'!P16+'Sheet1 '!$G23)*'Sheet1 '!$H23)</f>
        <v/>
      </c>
      <c r="Q16" s="13">
        <f>IF('Non-Est 2024 Base'!Q16="","",('Non-Est 2024 Base'!Q16+'Sheet1 '!$G23)*'Sheet1 '!$H23)</f>
        <v>0</v>
      </c>
      <c r="R16" s="13" t="str">
        <f>IF('Non-Est 2024 Base'!R16="","",('Non-Est 2024 Base'!R16+'Sheet1 '!$G23)*'Sheet1 '!$H23)</f>
        <v/>
      </c>
      <c r="S16" s="13">
        <f>IF('Non-Est 2024 Base'!S16="","",('Non-Est 2024 Base'!S16+'Sheet1 '!$G23)*'Sheet1 '!$H23)</f>
        <v>0</v>
      </c>
      <c r="T16" s="13" t="str">
        <f>IF('Non-Est 2024 Base'!T16="","",('Non-Est 2024 Base'!T16+'Sheet1 '!$G23)*'Sheet1 '!$H23)</f>
        <v/>
      </c>
      <c r="U16" s="13" t="str">
        <f>IF('Non-Est 2024 Base'!U16="","",('Non-Est 2024 Base'!U16+'Sheet1 '!$G23)*'Sheet1 '!$H23)</f>
        <v/>
      </c>
      <c r="V16" s="13">
        <f>IF('Non-Est 2024 Base'!V16="","",('Non-Est 2024 Base'!V16+'Sheet1 '!$G23)*'Sheet1 '!$H23)</f>
        <v>0</v>
      </c>
      <c r="W16" s="13">
        <f>IF('Non-Est 2024 Base'!W16="","",('Non-Est 2024 Base'!W16+'Sheet1 '!$G23)*'Sheet1 '!$H23)</f>
        <v>0</v>
      </c>
      <c r="X16" s="13" t="str">
        <f>IF('Non-Est 2024 Base'!X16="","",('Non-Est 2024 Base'!X16+'Sheet1 '!$G23)*'Sheet1 '!$H23)</f>
        <v/>
      </c>
      <c r="Y16" s="13">
        <f>IF('Non-Est 2024 Base'!Y16="","",('Non-Est 2024 Base'!Y16+'Sheet1 '!$G23)*'Sheet1 '!$H23)</f>
        <v>0</v>
      </c>
      <c r="Z16" s="13">
        <f>IF('Non-Est 2024 Base'!Z16="","",('Non-Est 2024 Base'!Z16+'Sheet1 '!$G23)*'Sheet1 '!$H23)</f>
        <v>0</v>
      </c>
      <c r="AA16" s="13">
        <f>IF('Non-Est 2024 Base'!AA16="","",('Non-Est 2024 Base'!AA16+'Sheet1 '!$G23)*'Sheet1 '!$H23)</f>
        <v>0</v>
      </c>
      <c r="AB16" s="13">
        <f>IF('Non-Est 2024 Base'!AB16="","",('Non-Est 2024 Base'!AB16+'Sheet1 '!$G23)*'Sheet1 '!$H23)</f>
        <v>0</v>
      </c>
      <c r="AC16" s="13">
        <f>IF('Non-Est 2024 Base'!AC16="","",('Non-Est 2024 Base'!AC16+'Sheet1 '!$G23)*'Sheet1 '!$H23)</f>
        <v>0</v>
      </c>
      <c r="AD16" s="13">
        <f>IF('Non-Est 2024 Base'!AD16="","",('Non-Est 2024 Base'!AD16+'Sheet1 '!$G23)*'Sheet1 '!$H23)</f>
        <v>0</v>
      </c>
      <c r="AE16" s="13">
        <f>IF('Non-Est 2024 Base'!AE16="","",('Non-Est 2024 Base'!AE16+'Sheet1 '!$G23)*'Sheet1 '!$H23)</f>
        <v>0</v>
      </c>
      <c r="AF16" s="13">
        <f>IF('Non-Est 2024 Base'!AF16="","",('Non-Est 2024 Base'!AF16+'Sheet1 '!$G23)*'Sheet1 '!$H23)</f>
        <v>0</v>
      </c>
      <c r="AG16" s="13">
        <f>IF('Non-Est 2024 Base'!AG16="","",('Non-Est 2024 Base'!AG16+'Sheet1 '!$G23)*'Sheet1 '!$H23)</f>
        <v>0</v>
      </c>
      <c r="AH16" s="13" t="str">
        <f>IF('Non-Est 2024 Base'!AH16="","",('Non-Est 2024 Base'!AH16+'Sheet1 '!$G23)*'Sheet1 '!$H23)</f>
        <v/>
      </c>
      <c r="AI16" s="13">
        <f>IF('Non-Est 2024 Base'!AI16="","",('Non-Est 2024 Base'!AI16+'Sheet1 '!$G23)*'Sheet1 '!$H23)</f>
        <v>0</v>
      </c>
      <c r="AJ16" s="13">
        <f>IF('Non-Est 2024 Base'!AJ16="","",('Non-Est 2024 Base'!AJ16+'Sheet1 '!$G23)*'Sheet1 '!$H23)</f>
        <v>0</v>
      </c>
      <c r="AK16" s="13">
        <f>IF('Non-Est 2024 Base'!AK16="","",('Non-Est 2024 Base'!AK16+'Sheet1 '!$G23)*'Sheet1 '!$H23)</f>
        <v>0</v>
      </c>
      <c r="AL16" s="13">
        <f>IF('Non-Est 2024 Base'!AL16="","",('Non-Est 2024 Base'!AL16+'Sheet1 '!$G23)*'Sheet1 '!$H23)</f>
        <v>0</v>
      </c>
      <c r="AM16" s="13">
        <f>IF('Non-Est 2024 Base'!AM16="","",('Non-Est 2024 Base'!AM16+'Sheet1 '!$G23)*'Sheet1 '!$H23)</f>
        <v>0</v>
      </c>
      <c r="AN16" s="13">
        <f>IF('Non-Est 2024 Base'!AN16="","",('Non-Est 2024 Base'!AN16+'Sheet1 '!$G23)*'Sheet1 '!$H23)</f>
        <v>0</v>
      </c>
      <c r="AO16" s="13">
        <f>IF('Non-Est 2024 Base'!AO16="","",('Non-Est 2024 Base'!AO16+'Sheet1 '!$G23)*'Sheet1 '!$H23)</f>
        <v>0</v>
      </c>
      <c r="AP16" s="13" t="str">
        <f>IF('Non-Est 2024 Base'!AP16="","",('Non-Est 2024 Base'!AP16+'Sheet1 '!$G23)*'Sheet1 '!$H23)</f>
        <v/>
      </c>
      <c r="AQ16" s="13">
        <f>IF('Non-Est 2024 Base'!AQ16="","",('Non-Est 2024 Base'!AQ16+'Sheet1 '!$G23)*'Sheet1 '!$H23)</f>
        <v>0</v>
      </c>
      <c r="AR16" s="13">
        <f>IF('Non-Est 2024 Base'!AR16="","",('Non-Est 2024 Base'!AR16+'Sheet1 '!$G23)*'Sheet1 '!$H23)</f>
        <v>0</v>
      </c>
      <c r="AS16" s="13">
        <f>IF('Non-Est 2024 Base'!AS16="","",('Non-Est 2024 Base'!AS16+'Sheet1 '!$G23)*'Sheet1 '!$H23)</f>
        <v>0</v>
      </c>
      <c r="AT16" s="13">
        <f>IF('Non-Est 2024 Base'!AT16="","",('Non-Est 2024 Base'!AT16+'Sheet1 '!$G23)*'Sheet1 '!$H23)</f>
        <v>0</v>
      </c>
      <c r="AU16" s="13">
        <f>IF('Non-Est 2024 Base'!AU16="","",('Non-Est 2024 Base'!AU16+'Sheet1 '!$G23)*'Sheet1 '!$H23)</f>
        <v>0</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f>IF('Non-Est 2024 Base'!H17="","",('Non-Est 2024 Base'!H17+'Sheet1 '!$G24)*'Sheet1 '!$H24)</f>
        <v>0</v>
      </c>
      <c r="I17" s="13">
        <f>IF('Non-Est 2024 Base'!I17="","",('Non-Est 2024 Base'!I17+'Sheet1 '!$G24)*'Sheet1 '!$H24)</f>
        <v>0</v>
      </c>
      <c r="J17" s="13" t="str">
        <f>IF('Non-Est 2024 Base'!J17="","",('Non-Est 2024 Base'!J17+'Sheet1 '!$G24)*'Sheet1 '!$H24)</f>
        <v/>
      </c>
      <c r="K17" s="13">
        <f>IF('Non-Est 2024 Base'!K17="","",('Non-Est 2024 Base'!K17+'Sheet1 '!$G24)*'Sheet1 '!$H24)</f>
        <v>0</v>
      </c>
      <c r="L17" s="13">
        <f>IF('Non-Est 2024 Base'!L17="","",('Non-Est 2024 Base'!L17+'Sheet1 '!$G24)*'Sheet1 '!$H24)</f>
        <v>0</v>
      </c>
      <c r="M17" s="13">
        <f>IF('Non-Est 2024 Base'!M17="","",('Non-Est 2024 Base'!M17+'Sheet1 '!$G24)*'Sheet1 '!$H24)</f>
        <v>0</v>
      </c>
      <c r="N17" s="13">
        <f>IF('Non-Est 2024 Base'!N17="","",('Non-Est 2024 Base'!N17+'Sheet1 '!$G24)*'Sheet1 '!$H24)</f>
        <v>0</v>
      </c>
      <c r="O17" s="13" t="str">
        <f>IF('Non-Est 2024 Base'!O17="","",('Non-Est 2024 Base'!O17+'Sheet1 '!$G24)*'Sheet1 '!$H24)</f>
        <v/>
      </c>
      <c r="P17" s="13" t="str">
        <f>IF('Non-Est 2024 Base'!P17="","",('Non-Est 2024 Base'!P17+'Sheet1 '!$G24)*'Sheet1 '!$H24)</f>
        <v/>
      </c>
      <c r="Q17" s="13">
        <f>IF('Non-Est 2024 Base'!Q17="","",('Non-Est 2024 Base'!Q17+'Sheet1 '!$G24)*'Sheet1 '!$H24)</f>
        <v>0</v>
      </c>
      <c r="R17" s="13" t="str">
        <f>IF('Non-Est 2024 Base'!R17="","",('Non-Est 2024 Base'!R17+'Sheet1 '!$G24)*'Sheet1 '!$H24)</f>
        <v/>
      </c>
      <c r="S17" s="13">
        <f>IF('Non-Est 2024 Base'!S17="","",('Non-Est 2024 Base'!S17+'Sheet1 '!$G24)*'Sheet1 '!$H24)</f>
        <v>0</v>
      </c>
      <c r="T17" s="13" t="str">
        <f>IF('Non-Est 2024 Base'!T17="","",('Non-Est 2024 Base'!T17+'Sheet1 '!$G24)*'Sheet1 '!$H24)</f>
        <v/>
      </c>
      <c r="U17" s="13">
        <f>IF('Non-Est 2024 Base'!U17="","",('Non-Est 2024 Base'!U17+'Sheet1 '!$G24)*'Sheet1 '!$H24)</f>
        <v>0</v>
      </c>
      <c r="V17" s="13">
        <f>IF('Non-Est 2024 Base'!V17="","",('Non-Est 2024 Base'!V17+'Sheet1 '!$G24)*'Sheet1 '!$H24)</f>
        <v>0</v>
      </c>
      <c r="W17" s="13">
        <f>IF('Non-Est 2024 Base'!W17="","",('Non-Est 2024 Base'!W17+'Sheet1 '!$G24)*'Sheet1 '!$H24)</f>
        <v>0</v>
      </c>
      <c r="X17" s="13" t="str">
        <f>IF('Non-Est 2024 Base'!X17="","",('Non-Est 2024 Base'!X17+'Sheet1 '!$G24)*'Sheet1 '!$H24)</f>
        <v/>
      </c>
      <c r="Y17" s="13" t="str">
        <f>IF('Non-Est 2024 Base'!Y17="","",('Non-Est 2024 Base'!Y17+'Sheet1 '!$G24)*'Sheet1 '!$H24)</f>
        <v/>
      </c>
      <c r="Z17" s="13">
        <f>IF('Non-Est 2024 Base'!Z17="","",('Non-Est 2024 Base'!Z17+'Sheet1 '!$G24)*'Sheet1 '!$H24)</f>
        <v>0</v>
      </c>
      <c r="AA17" s="13">
        <f>IF('Non-Est 2024 Base'!AA17="","",('Non-Est 2024 Base'!AA17+'Sheet1 '!$G24)*'Sheet1 '!$H24)</f>
        <v>0</v>
      </c>
      <c r="AB17" s="13">
        <f>IF('Non-Est 2024 Base'!AB17="","",('Non-Est 2024 Base'!AB17+'Sheet1 '!$G24)*'Sheet1 '!$H24)</f>
        <v>0</v>
      </c>
      <c r="AC17" s="13">
        <f>IF('Non-Est 2024 Base'!AC17="","",('Non-Est 2024 Base'!AC17+'Sheet1 '!$G24)*'Sheet1 '!$H24)</f>
        <v>0</v>
      </c>
      <c r="AD17" s="13">
        <f>IF('Non-Est 2024 Base'!AD17="","",('Non-Est 2024 Base'!AD17+'Sheet1 '!$G24)*'Sheet1 '!$H24)</f>
        <v>0</v>
      </c>
      <c r="AE17" s="13">
        <f>IF('Non-Est 2024 Base'!AE17="","",('Non-Est 2024 Base'!AE17+'Sheet1 '!$G24)*'Sheet1 '!$H24)</f>
        <v>0</v>
      </c>
      <c r="AF17" s="13">
        <f>IF('Non-Est 2024 Base'!AF17="","",('Non-Est 2024 Base'!AF17+'Sheet1 '!$G24)*'Sheet1 '!$H24)</f>
        <v>0</v>
      </c>
      <c r="AG17" s="13">
        <f>IF('Non-Est 2024 Base'!AG17="","",('Non-Est 2024 Base'!AG17+'Sheet1 '!$G24)*'Sheet1 '!$H24)</f>
        <v>0</v>
      </c>
      <c r="AH17" s="13" t="str">
        <f>IF('Non-Est 2024 Base'!AH17="","",('Non-Est 2024 Base'!AH17+'Sheet1 '!$G24)*'Sheet1 '!$H24)</f>
        <v/>
      </c>
      <c r="AI17" s="13" t="str">
        <f>IF('Non-Est 2024 Base'!AI17="","",('Non-Est 2024 Base'!AI17+'Sheet1 '!$G24)*'Sheet1 '!$H24)</f>
        <v/>
      </c>
      <c r="AJ17" s="13" t="str">
        <f>IF('Non-Est 2024 Base'!AJ17="","",('Non-Est 2024 Base'!AJ17+'Sheet1 '!$G24)*'Sheet1 '!$H24)</f>
        <v/>
      </c>
      <c r="AK17" s="13">
        <f>IF('Non-Est 2024 Base'!AK17="","",('Non-Est 2024 Base'!AK17+'Sheet1 '!$G24)*'Sheet1 '!$H24)</f>
        <v>0</v>
      </c>
      <c r="AL17" s="13" t="str">
        <f>IF('Non-Est 2024 Base'!AL17="","",('Non-Est 2024 Base'!AL17+'Sheet1 '!$G24)*'Sheet1 '!$H24)</f>
        <v/>
      </c>
      <c r="AM17" s="13">
        <f>IF('Non-Est 2024 Base'!AM17="","",('Non-Est 2024 Base'!AM17+'Sheet1 '!$G24)*'Sheet1 '!$H24)</f>
        <v>0</v>
      </c>
      <c r="AN17" s="13">
        <f>IF('Non-Est 2024 Base'!AN17="","",('Non-Est 2024 Base'!AN17+'Sheet1 '!$G24)*'Sheet1 '!$H24)</f>
        <v>0</v>
      </c>
      <c r="AO17" s="13">
        <f>IF('Non-Est 2024 Base'!AO17="","",('Non-Est 2024 Base'!AO17+'Sheet1 '!$G24)*'Sheet1 '!$H24)</f>
        <v>0</v>
      </c>
      <c r="AP17" s="13">
        <f>IF('Non-Est 2024 Base'!AP17="","",('Non-Est 2024 Base'!AP17+'Sheet1 '!$G24)*'Sheet1 '!$H24)</f>
        <v>0</v>
      </c>
      <c r="AQ17" s="13">
        <f>IF('Non-Est 2024 Base'!AQ17="","",('Non-Est 2024 Base'!AQ17+'Sheet1 '!$G24)*'Sheet1 '!$H24)</f>
        <v>0</v>
      </c>
      <c r="AR17" s="13" t="str">
        <f>IF('Non-Est 2024 Base'!AR17="","",('Non-Est 2024 Base'!AR17+'Sheet1 '!$G24)*'Sheet1 '!$H24)</f>
        <v/>
      </c>
      <c r="AS17" s="13" t="str">
        <f>IF('Non-Est 2024 Base'!AS17="","",('Non-Est 2024 Base'!AS17+'Sheet1 '!$G24)*'Sheet1 '!$H24)</f>
        <v/>
      </c>
      <c r="AT17" s="13">
        <f>IF('Non-Est 2024 Base'!AT17="","",('Non-Est 2024 Base'!AT17+'Sheet1 '!$G24)*'Sheet1 '!$H24)</f>
        <v>0</v>
      </c>
      <c r="AU17" s="13">
        <f>IF('Non-Est 2024 Base'!AU17="","",('Non-Est 2024 Base'!AU17+'Sheet1 '!$G24)*'Sheet1 '!$H24)</f>
        <v>0</v>
      </c>
      <c r="AV17" s="13" t="str">
        <f>IF('Non-Est 2024 Base'!AV17="","",('Non-Est 2024 Base'!AV17+'Sheet1 '!$G24)*'Sheet1 '!$H24)</f>
        <v/>
      </c>
    </row>
    <row r="18" spans="1:48" ht="14.25" x14ac:dyDescent="0.2">
      <c r="A18" s="3">
        <v>14</v>
      </c>
      <c r="B18" s="99" t="s">
        <v>7</v>
      </c>
      <c r="C18" s="100"/>
      <c r="D18" s="101"/>
      <c r="E18" s="5" t="s">
        <v>27</v>
      </c>
      <c r="F18" s="12" t="s">
        <v>28</v>
      </c>
      <c r="G18" s="13">
        <f>IF('Non-Est 2024 Base'!G18="","",('Non-Est 2024 Base'!G18+'Sheet1 '!$G25)*'Sheet1 '!$H25)</f>
        <v>0</v>
      </c>
      <c r="H18" s="13">
        <f>IF('Non-Est 2024 Base'!H18="","",('Non-Est 2024 Base'!H18+'Sheet1 '!$G25)*'Sheet1 '!$H25)</f>
        <v>0</v>
      </c>
      <c r="I18" s="13">
        <f>IF('Non-Est 2024 Base'!I18="","",('Non-Est 2024 Base'!I18+'Sheet1 '!$G25)*'Sheet1 '!$H25)</f>
        <v>0</v>
      </c>
      <c r="J18" s="13" t="str">
        <f>IF('Non-Est 2024 Base'!J18="","",('Non-Est 2024 Base'!J18+'Sheet1 '!$G25)*'Sheet1 '!$H25)</f>
        <v/>
      </c>
      <c r="K18" s="13">
        <f>IF('Non-Est 2024 Base'!K18="","",('Non-Est 2024 Base'!K18+'Sheet1 '!$G25)*'Sheet1 '!$H25)</f>
        <v>0</v>
      </c>
      <c r="L18" s="13">
        <f>IF('Non-Est 2024 Base'!L18="","",('Non-Est 2024 Base'!L18+'Sheet1 '!$G25)*'Sheet1 '!$H25)</f>
        <v>0</v>
      </c>
      <c r="M18" s="13">
        <f>IF('Non-Est 2024 Base'!M18="","",('Non-Est 2024 Base'!M18+'Sheet1 '!$G25)*'Sheet1 '!$H25)</f>
        <v>0</v>
      </c>
      <c r="N18" s="13">
        <f>IF('Non-Est 2024 Base'!N18="","",('Non-Est 2024 Base'!N18+'Sheet1 '!$G25)*'Sheet1 '!$H25)</f>
        <v>0</v>
      </c>
      <c r="O18" s="13">
        <f>IF('Non-Est 2024 Base'!O18="","",('Non-Est 2024 Base'!O18+'Sheet1 '!$G25)*'Sheet1 '!$H25)</f>
        <v>0</v>
      </c>
      <c r="P18" s="13" t="str">
        <f>IF('Non-Est 2024 Base'!P18="","",('Non-Est 2024 Base'!P18+'Sheet1 '!$G25)*'Sheet1 '!$H25)</f>
        <v/>
      </c>
      <c r="Q18" s="13">
        <f>IF('Non-Est 2024 Base'!Q18="","",('Non-Est 2024 Base'!Q18+'Sheet1 '!$G25)*'Sheet1 '!$H25)</f>
        <v>0</v>
      </c>
      <c r="R18" s="13" t="str">
        <f>IF('Non-Est 2024 Base'!R18="","",('Non-Est 2024 Base'!R18+'Sheet1 '!$G25)*'Sheet1 '!$H25)</f>
        <v/>
      </c>
      <c r="S18" s="13">
        <f>IF('Non-Est 2024 Base'!S18="","",('Non-Est 2024 Base'!S18+'Sheet1 '!$G25)*'Sheet1 '!$H25)</f>
        <v>0</v>
      </c>
      <c r="T18" s="13" t="str">
        <f>IF('Non-Est 2024 Base'!T18="","",('Non-Est 2024 Base'!T18+'Sheet1 '!$G25)*'Sheet1 '!$H25)</f>
        <v/>
      </c>
      <c r="U18" s="13">
        <f>IF('Non-Est 2024 Base'!U18="","",('Non-Est 2024 Base'!U18+'Sheet1 '!$G25)*'Sheet1 '!$H25)</f>
        <v>0</v>
      </c>
      <c r="V18" s="13">
        <f>IF('Non-Est 2024 Base'!V18="","",('Non-Est 2024 Base'!V18+'Sheet1 '!$G25)*'Sheet1 '!$H25)</f>
        <v>0</v>
      </c>
      <c r="W18" s="13">
        <f>IF('Non-Est 2024 Base'!W18="","",('Non-Est 2024 Base'!W18+'Sheet1 '!$G25)*'Sheet1 '!$H25)</f>
        <v>0</v>
      </c>
      <c r="X18" s="13" t="str">
        <f>IF('Non-Est 2024 Base'!X18="","",('Non-Est 2024 Base'!X18+'Sheet1 '!$G25)*'Sheet1 '!$H25)</f>
        <v/>
      </c>
      <c r="Y18" s="13">
        <f>IF('Non-Est 2024 Base'!Y18="","",('Non-Est 2024 Base'!Y18+'Sheet1 '!$G25)*'Sheet1 '!$H25)</f>
        <v>0</v>
      </c>
      <c r="Z18" s="13">
        <f>IF('Non-Est 2024 Base'!Z18="","",('Non-Est 2024 Base'!Z18+'Sheet1 '!$G25)*'Sheet1 '!$H25)</f>
        <v>0</v>
      </c>
      <c r="AA18" s="13">
        <f>IF('Non-Est 2024 Base'!AA18="","",('Non-Est 2024 Base'!AA18+'Sheet1 '!$G25)*'Sheet1 '!$H25)</f>
        <v>0</v>
      </c>
      <c r="AB18" s="13">
        <f>IF('Non-Est 2024 Base'!AB18="","",('Non-Est 2024 Base'!AB18+'Sheet1 '!$G25)*'Sheet1 '!$H25)</f>
        <v>0</v>
      </c>
      <c r="AC18" s="13">
        <f>IF('Non-Est 2024 Base'!AC18="","",('Non-Est 2024 Base'!AC18+'Sheet1 '!$G25)*'Sheet1 '!$H25)</f>
        <v>0</v>
      </c>
      <c r="AD18" s="13">
        <f>IF('Non-Est 2024 Base'!AD18="","",('Non-Est 2024 Base'!AD18+'Sheet1 '!$G25)*'Sheet1 '!$H25)</f>
        <v>0</v>
      </c>
      <c r="AE18" s="13">
        <f>IF('Non-Est 2024 Base'!AE18="","",('Non-Est 2024 Base'!AE18+'Sheet1 '!$G25)*'Sheet1 '!$H25)</f>
        <v>0</v>
      </c>
      <c r="AF18" s="13">
        <f>IF('Non-Est 2024 Base'!AF18="","",('Non-Est 2024 Base'!AF18+'Sheet1 '!$G25)*'Sheet1 '!$H25)</f>
        <v>0</v>
      </c>
      <c r="AG18" s="13">
        <f>IF('Non-Est 2024 Base'!AG18="","",('Non-Est 2024 Base'!AG18+'Sheet1 '!$G25)*'Sheet1 '!$H25)</f>
        <v>0</v>
      </c>
      <c r="AH18" s="13">
        <f>IF('Non-Est 2024 Base'!AH18="","",('Non-Est 2024 Base'!AH18+'Sheet1 '!$G25)*'Sheet1 '!$H25)</f>
        <v>0</v>
      </c>
      <c r="AI18" s="13">
        <f>IF('Non-Est 2024 Base'!AI18="","",('Non-Est 2024 Base'!AI18+'Sheet1 '!$G25)*'Sheet1 '!$H25)</f>
        <v>0</v>
      </c>
      <c r="AJ18" s="13">
        <f>IF('Non-Est 2024 Base'!AJ18="","",('Non-Est 2024 Base'!AJ18+'Sheet1 '!$G25)*'Sheet1 '!$H25)</f>
        <v>0</v>
      </c>
      <c r="AK18" s="13">
        <f>IF('Non-Est 2024 Base'!AK18="","",('Non-Est 2024 Base'!AK18+'Sheet1 '!$G25)*'Sheet1 '!$H25)</f>
        <v>0</v>
      </c>
      <c r="AL18" s="13" t="str">
        <f>IF('Non-Est 2024 Base'!AL18="","",('Non-Est 2024 Base'!AL18+'Sheet1 '!$G25)*'Sheet1 '!$H25)</f>
        <v/>
      </c>
      <c r="AM18" s="13">
        <f>IF('Non-Est 2024 Base'!AM18="","",('Non-Est 2024 Base'!AM18+'Sheet1 '!$G25)*'Sheet1 '!$H25)</f>
        <v>0</v>
      </c>
      <c r="AN18" s="13">
        <f>IF('Non-Est 2024 Base'!AN18="","",('Non-Est 2024 Base'!AN18+'Sheet1 '!$G25)*'Sheet1 '!$H25)</f>
        <v>0</v>
      </c>
      <c r="AO18" s="13">
        <f>IF('Non-Est 2024 Base'!AO18="","",('Non-Est 2024 Base'!AO18+'Sheet1 '!$G25)*'Sheet1 '!$H25)</f>
        <v>0</v>
      </c>
      <c r="AP18" s="13">
        <f>IF('Non-Est 2024 Base'!AP18="","",('Non-Est 2024 Base'!AP18+'Sheet1 '!$G25)*'Sheet1 '!$H25)</f>
        <v>0</v>
      </c>
      <c r="AQ18" s="13">
        <f>IF('Non-Est 2024 Base'!AQ18="","",('Non-Est 2024 Base'!AQ18+'Sheet1 '!$G25)*'Sheet1 '!$H25)</f>
        <v>0</v>
      </c>
      <c r="AR18" s="13">
        <f>IF('Non-Est 2024 Base'!AR18="","",('Non-Est 2024 Base'!AR18+'Sheet1 '!$G25)*'Sheet1 '!$H25)</f>
        <v>0</v>
      </c>
      <c r="AS18" s="13">
        <f>IF('Non-Est 2024 Base'!AS18="","",('Non-Est 2024 Base'!AS18+'Sheet1 '!$G25)*'Sheet1 '!$H25)</f>
        <v>0</v>
      </c>
      <c r="AT18" s="13">
        <f>IF('Non-Est 2024 Base'!AT18="","",('Non-Est 2024 Base'!AT18+'Sheet1 '!$G25)*'Sheet1 '!$H25)</f>
        <v>0</v>
      </c>
      <c r="AU18" s="13">
        <f>IF('Non-Est 2024 Base'!AU18="","",('Non-Est 2024 Base'!AU18+'Sheet1 '!$G25)*'Sheet1 '!$H25)</f>
        <v>0</v>
      </c>
      <c r="AV18" s="13">
        <f>IF('Non-Est 2024 Base'!AV18="","",('Non-Est 2024 Base'!AV18+'Sheet1 '!$G25)*'Sheet1 '!$H25)</f>
        <v>0</v>
      </c>
    </row>
    <row r="19" spans="1:48" ht="14.25" x14ac:dyDescent="0.2">
      <c r="A19" s="3">
        <v>15</v>
      </c>
      <c r="B19" s="99" t="s">
        <v>7</v>
      </c>
      <c r="C19" s="100"/>
      <c r="D19" s="101"/>
      <c r="E19" s="5" t="s">
        <v>29</v>
      </c>
      <c r="F19" s="12" t="s">
        <v>28</v>
      </c>
      <c r="G19" s="13" t="str">
        <f>IF('Non-Est 2024 Base'!G19="","",('Non-Est 2024 Base'!G19+'Sheet1 '!$G26)*'Sheet1 '!$H26)</f>
        <v/>
      </c>
      <c r="H19" s="13">
        <f>IF('Non-Est 2024 Base'!H19="","",('Non-Est 2024 Base'!H19+'Sheet1 '!$G26)*'Sheet1 '!$H26)</f>
        <v>0</v>
      </c>
      <c r="I19" s="13">
        <f>IF('Non-Est 2024 Base'!I19="","",('Non-Est 2024 Base'!I19+'Sheet1 '!$G26)*'Sheet1 '!$H26)</f>
        <v>0</v>
      </c>
      <c r="J19" s="13">
        <f>IF('Non-Est 2024 Base'!J19="","",('Non-Est 2024 Base'!J19+'Sheet1 '!$G26)*'Sheet1 '!$H26)</f>
        <v>0</v>
      </c>
      <c r="K19" s="13">
        <f>IF('Non-Est 2024 Base'!K19="","",('Non-Est 2024 Base'!K19+'Sheet1 '!$G26)*'Sheet1 '!$H26)</f>
        <v>0</v>
      </c>
      <c r="L19" s="13">
        <f>IF('Non-Est 2024 Base'!L19="","",('Non-Est 2024 Base'!L19+'Sheet1 '!$G26)*'Sheet1 '!$H26)</f>
        <v>0</v>
      </c>
      <c r="M19" s="13" t="str">
        <f>IF('Non-Est 2024 Base'!M19="","",('Non-Est 2024 Base'!M19+'Sheet1 '!$G26)*'Sheet1 '!$H26)</f>
        <v/>
      </c>
      <c r="N19" s="13">
        <f>IF('Non-Est 2024 Base'!N19="","",('Non-Est 2024 Base'!N19+'Sheet1 '!$G26)*'Sheet1 '!$H26)</f>
        <v>0</v>
      </c>
      <c r="O19" s="13" t="str">
        <f>IF('Non-Est 2024 Base'!O19="","",('Non-Est 2024 Base'!O19+'Sheet1 '!$G26)*'Sheet1 '!$H26)</f>
        <v/>
      </c>
      <c r="P19" s="13" t="str">
        <f>IF('Non-Est 2024 Base'!P19="","",('Non-Est 2024 Base'!P19+'Sheet1 '!$G26)*'Sheet1 '!$H26)</f>
        <v/>
      </c>
      <c r="Q19" s="13">
        <f>IF('Non-Est 2024 Base'!Q19="","",('Non-Est 2024 Base'!Q19+'Sheet1 '!$G26)*'Sheet1 '!$H26)</f>
        <v>0</v>
      </c>
      <c r="R19" s="13" t="str">
        <f>IF('Non-Est 2024 Base'!R19="","",('Non-Est 2024 Base'!R19+'Sheet1 '!$G26)*'Sheet1 '!$H26)</f>
        <v/>
      </c>
      <c r="S19" s="13">
        <f>IF('Non-Est 2024 Base'!S19="","",('Non-Est 2024 Base'!S19+'Sheet1 '!$G26)*'Sheet1 '!$H26)</f>
        <v>0</v>
      </c>
      <c r="T19" s="13" t="str">
        <f>IF('Non-Est 2024 Base'!T19="","",('Non-Est 2024 Base'!T19+'Sheet1 '!$G26)*'Sheet1 '!$H26)</f>
        <v/>
      </c>
      <c r="U19" s="13">
        <f>IF('Non-Est 2024 Base'!U19="","",('Non-Est 2024 Base'!U19+'Sheet1 '!$G26)*'Sheet1 '!$H26)</f>
        <v>0</v>
      </c>
      <c r="V19" s="13">
        <f>IF('Non-Est 2024 Base'!V19="","",('Non-Est 2024 Base'!V19+'Sheet1 '!$G26)*'Sheet1 '!$H26)</f>
        <v>0</v>
      </c>
      <c r="W19" s="13">
        <f>IF('Non-Est 2024 Base'!W19="","",('Non-Est 2024 Base'!W19+'Sheet1 '!$G26)*'Sheet1 '!$H26)</f>
        <v>0</v>
      </c>
      <c r="X19" s="13" t="str">
        <f>IF('Non-Est 2024 Base'!X19="","",('Non-Est 2024 Base'!X19+'Sheet1 '!$G26)*'Sheet1 '!$H26)</f>
        <v/>
      </c>
      <c r="Y19" s="13" t="str">
        <f>IF('Non-Est 2024 Base'!Y19="","",('Non-Est 2024 Base'!Y19+'Sheet1 '!$G26)*'Sheet1 '!$H26)</f>
        <v/>
      </c>
      <c r="Z19" s="13">
        <f>IF('Non-Est 2024 Base'!Z19="","",('Non-Est 2024 Base'!Z19+'Sheet1 '!$G26)*'Sheet1 '!$H26)</f>
        <v>0</v>
      </c>
      <c r="AA19" s="13">
        <f>IF('Non-Est 2024 Base'!AA19="","",('Non-Est 2024 Base'!AA19+'Sheet1 '!$G26)*'Sheet1 '!$H26)</f>
        <v>0</v>
      </c>
      <c r="AB19" s="13">
        <f>IF('Non-Est 2024 Base'!AB19="","",('Non-Est 2024 Base'!AB19+'Sheet1 '!$G26)*'Sheet1 '!$H26)</f>
        <v>0</v>
      </c>
      <c r="AC19" s="13">
        <f>IF('Non-Est 2024 Base'!AC19="","",('Non-Est 2024 Base'!AC19+'Sheet1 '!$G26)*'Sheet1 '!$H26)</f>
        <v>0</v>
      </c>
      <c r="AD19" s="13">
        <f>IF('Non-Est 2024 Base'!AD19="","",('Non-Est 2024 Base'!AD19+'Sheet1 '!$G26)*'Sheet1 '!$H26)</f>
        <v>0</v>
      </c>
      <c r="AE19" s="13" t="str">
        <f>IF('Non-Est 2024 Base'!AE19="","",('Non-Est 2024 Base'!AE19+'Sheet1 '!$G26)*'Sheet1 '!$H26)</f>
        <v/>
      </c>
      <c r="AF19" s="13" t="str">
        <f>IF('Non-Est 2024 Base'!AF19="","",('Non-Est 2024 Base'!AF19+'Sheet1 '!$G26)*'Sheet1 '!$H26)</f>
        <v/>
      </c>
      <c r="AG19" s="13">
        <f>IF('Non-Est 2024 Base'!AG19="","",('Non-Est 2024 Base'!AG19+'Sheet1 '!$G26)*'Sheet1 '!$H26)</f>
        <v>0</v>
      </c>
      <c r="AH19" s="13" t="str">
        <f>IF('Non-Est 2024 Base'!AH19="","",('Non-Est 2024 Base'!AH19+'Sheet1 '!$G26)*'Sheet1 '!$H26)</f>
        <v/>
      </c>
      <c r="AI19" s="13">
        <f>IF('Non-Est 2024 Base'!AI19="","",('Non-Est 2024 Base'!AI19+'Sheet1 '!$G26)*'Sheet1 '!$H26)</f>
        <v>0</v>
      </c>
      <c r="AJ19" s="13">
        <f>IF('Non-Est 2024 Base'!AJ19="","",('Non-Est 2024 Base'!AJ19+'Sheet1 '!$G26)*'Sheet1 '!$H26)</f>
        <v>0</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f>IF('Non-Est 2024 Base'!AP19="","",('Non-Est 2024 Base'!AP19+'Sheet1 '!$G26)*'Sheet1 '!$H26)</f>
        <v>0</v>
      </c>
      <c r="AQ19" s="13">
        <f>IF('Non-Est 2024 Base'!AQ19="","",('Non-Est 2024 Base'!AQ19+'Sheet1 '!$G26)*'Sheet1 '!$H26)</f>
        <v>0</v>
      </c>
      <c r="AR19" s="13">
        <f>IF('Non-Est 2024 Base'!AR19="","",('Non-Est 2024 Base'!AR19+'Sheet1 '!$G26)*'Sheet1 '!$H26)</f>
        <v>0</v>
      </c>
      <c r="AS19" s="13">
        <f>IF('Non-Est 2024 Base'!AS19="","",('Non-Est 2024 Base'!AS19+'Sheet1 '!$G26)*'Sheet1 '!$H26)</f>
        <v>0</v>
      </c>
      <c r="AT19" s="13">
        <f>IF('Non-Est 2024 Base'!AT19="","",('Non-Est 2024 Base'!AT19+'Sheet1 '!$G26)*'Sheet1 '!$H26)</f>
        <v>0</v>
      </c>
      <c r="AU19" s="13">
        <f>IF('Non-Est 2024 Base'!AU19="","",('Non-Est 2024 Base'!AU19+'Sheet1 '!$G26)*'Sheet1 '!$H26)</f>
        <v>0</v>
      </c>
      <c r="AV19" s="13" t="str">
        <f>IF('Non-Est 2024 Base'!AV19="","",('Non-Est 2024 Base'!AV19+'Sheet1 '!$G26)*'Sheet1 '!$H26)</f>
        <v/>
      </c>
    </row>
    <row r="20" spans="1:48" ht="14.25" x14ac:dyDescent="0.2">
      <c r="A20" s="3">
        <v>16</v>
      </c>
      <c r="B20" s="99" t="s">
        <v>8</v>
      </c>
      <c r="C20" s="100"/>
      <c r="D20" s="101"/>
      <c r="E20" s="5" t="s">
        <v>27</v>
      </c>
      <c r="F20" s="12" t="s">
        <v>28</v>
      </c>
      <c r="G20" s="13">
        <f>IF('Non-Est 2024 Base'!G20="","",('Non-Est 2024 Base'!G20+'Sheet1 '!$G27)*'Sheet1 '!$H27)</f>
        <v>0</v>
      </c>
      <c r="H20" s="13">
        <f>IF('Non-Est 2024 Base'!H20="","",('Non-Est 2024 Base'!H20+'Sheet1 '!$G27)*'Sheet1 '!$H27)</f>
        <v>0</v>
      </c>
      <c r="I20" s="13">
        <f>IF('Non-Est 2024 Base'!I20="","",('Non-Est 2024 Base'!I20+'Sheet1 '!$G27)*'Sheet1 '!$H27)</f>
        <v>0</v>
      </c>
      <c r="J20" s="13" t="str">
        <f>IF('Non-Est 2024 Base'!J20="","",('Non-Est 2024 Base'!J20+'Sheet1 '!$G27)*'Sheet1 '!$H27)</f>
        <v/>
      </c>
      <c r="K20" s="13" t="str">
        <f>IF('Non-Est 2024 Base'!K20="","",('Non-Est 2024 Base'!K20+'Sheet1 '!$G27)*'Sheet1 '!$H27)</f>
        <v/>
      </c>
      <c r="L20" s="13">
        <f>IF('Non-Est 2024 Base'!L20="","",('Non-Est 2024 Base'!L20+'Sheet1 '!$G27)*'Sheet1 '!$H27)</f>
        <v>0</v>
      </c>
      <c r="M20" s="13" t="str">
        <f>IF('Non-Est 2024 Base'!M20="","",('Non-Est 2024 Base'!M20+'Sheet1 '!$G27)*'Sheet1 '!$H27)</f>
        <v/>
      </c>
      <c r="N20" s="13" t="str">
        <f>IF('Non-Est 2024 Base'!N20="","",('Non-Est 2024 Base'!N20+'Sheet1 '!$G27)*'Sheet1 '!$H27)</f>
        <v/>
      </c>
      <c r="O20" s="13">
        <f>IF('Non-Est 2024 Base'!O20="","",('Non-Est 2024 Base'!O20+'Sheet1 '!$G27)*'Sheet1 '!$H27)</f>
        <v>0</v>
      </c>
      <c r="P20" s="13" t="str">
        <f>IF('Non-Est 2024 Base'!P20="","",('Non-Est 2024 Base'!P20+'Sheet1 '!$G27)*'Sheet1 '!$H27)</f>
        <v/>
      </c>
      <c r="Q20" s="13">
        <f>IF('Non-Est 2024 Base'!Q20="","",('Non-Est 2024 Base'!Q20+'Sheet1 '!$G27)*'Sheet1 '!$H27)</f>
        <v>0</v>
      </c>
      <c r="R20" s="13">
        <f>IF('Non-Est 2024 Base'!R20="","",('Non-Est 2024 Base'!R20+'Sheet1 '!$G27)*'Sheet1 '!$H27)</f>
        <v>0</v>
      </c>
      <c r="S20" s="13">
        <f>IF('Non-Est 2024 Base'!S20="","",('Non-Est 2024 Base'!S20+'Sheet1 '!$G27)*'Sheet1 '!$H27)</f>
        <v>0</v>
      </c>
      <c r="T20" s="13" t="str">
        <f>IF('Non-Est 2024 Base'!T20="","",('Non-Est 2024 Base'!T20+'Sheet1 '!$G27)*'Sheet1 '!$H27)</f>
        <v/>
      </c>
      <c r="U20" s="13">
        <f>IF('Non-Est 2024 Base'!U20="","",('Non-Est 2024 Base'!U20+'Sheet1 '!$G27)*'Sheet1 '!$H27)</f>
        <v>0</v>
      </c>
      <c r="V20" s="13">
        <f>IF('Non-Est 2024 Base'!V20="","",('Non-Est 2024 Base'!V20+'Sheet1 '!$G27)*'Sheet1 '!$H27)</f>
        <v>0</v>
      </c>
      <c r="W20" s="13">
        <f>IF('Non-Est 2024 Base'!W20="","",('Non-Est 2024 Base'!W20+'Sheet1 '!$G27)*'Sheet1 '!$H27)</f>
        <v>0</v>
      </c>
      <c r="X20" s="13">
        <f>IF('Non-Est 2024 Base'!X20="","",('Non-Est 2024 Base'!X20+'Sheet1 '!$G27)*'Sheet1 '!$H27)</f>
        <v>0</v>
      </c>
      <c r="Y20" s="13">
        <f>IF('Non-Est 2024 Base'!Y20="","",('Non-Est 2024 Base'!Y20+'Sheet1 '!$G27)*'Sheet1 '!$H27)</f>
        <v>0</v>
      </c>
      <c r="Z20" s="13" t="str">
        <f>IF('Non-Est 2024 Base'!Z20="","",('Non-Est 2024 Base'!Z20+'Sheet1 '!$G27)*'Sheet1 '!$H27)</f>
        <v/>
      </c>
      <c r="AA20" s="13" t="str">
        <f>IF('Non-Est 2024 Base'!AA20="","",('Non-Est 2024 Base'!AA20+'Sheet1 '!$G27)*'Sheet1 '!$H27)</f>
        <v/>
      </c>
      <c r="AB20" s="13" t="str">
        <f>IF('Non-Est 2024 Base'!AB20="","",('Non-Est 2024 Base'!AB20+'Sheet1 '!$G27)*'Sheet1 '!$H27)</f>
        <v/>
      </c>
      <c r="AC20" s="13">
        <f>IF('Non-Est 2024 Base'!AC20="","",('Non-Est 2024 Base'!AC20+'Sheet1 '!$G27)*'Sheet1 '!$H27)</f>
        <v>0</v>
      </c>
      <c r="AD20" s="13">
        <f>IF('Non-Est 2024 Base'!AD20="","",('Non-Est 2024 Base'!AD20+'Sheet1 '!$G27)*'Sheet1 '!$H27)</f>
        <v>0</v>
      </c>
      <c r="AE20" s="13">
        <f>IF('Non-Est 2024 Base'!AE20="","",('Non-Est 2024 Base'!AE20+'Sheet1 '!$G27)*'Sheet1 '!$H27)</f>
        <v>0</v>
      </c>
      <c r="AF20" s="13">
        <f>IF('Non-Est 2024 Base'!AF20="","",('Non-Est 2024 Base'!AF20+'Sheet1 '!$G27)*'Sheet1 '!$H27)</f>
        <v>0</v>
      </c>
      <c r="AG20" s="13">
        <f>IF('Non-Est 2024 Base'!AG20="","",('Non-Est 2024 Base'!AG20+'Sheet1 '!$G27)*'Sheet1 '!$H27)</f>
        <v>0</v>
      </c>
      <c r="AH20" s="13" t="str">
        <f>IF('Non-Est 2024 Base'!AH20="","",('Non-Est 2024 Base'!AH20+'Sheet1 '!$G27)*'Sheet1 '!$H27)</f>
        <v/>
      </c>
      <c r="AI20" s="13" t="str">
        <f>IF('Non-Est 2024 Base'!AI20="","",('Non-Est 2024 Base'!AI20+'Sheet1 '!$G27)*'Sheet1 '!$H27)</f>
        <v/>
      </c>
      <c r="AJ20" s="13" t="str">
        <f>IF('Non-Est 2024 Base'!AJ20="","",('Non-Est 2024 Base'!AJ20+'Sheet1 '!$G27)*'Sheet1 '!$H27)</f>
        <v/>
      </c>
      <c r="AK20" s="13">
        <f>IF('Non-Est 2024 Base'!AK20="","",('Non-Est 2024 Base'!AK20+'Sheet1 '!$G27)*'Sheet1 '!$H27)</f>
        <v>0</v>
      </c>
      <c r="AL20" s="13">
        <f>IF('Non-Est 2024 Base'!AL20="","",('Non-Est 2024 Base'!AL20+'Sheet1 '!$G27)*'Sheet1 '!$H27)</f>
        <v>0</v>
      </c>
      <c r="AM20" s="13">
        <f>IF('Non-Est 2024 Base'!AM20="","",('Non-Est 2024 Base'!AM20+'Sheet1 '!$G27)*'Sheet1 '!$H27)</f>
        <v>0</v>
      </c>
      <c r="AN20" s="13" t="str">
        <f>IF('Non-Est 2024 Base'!AN20="","",('Non-Est 2024 Base'!AN20+'Sheet1 '!$G27)*'Sheet1 '!$H27)</f>
        <v/>
      </c>
      <c r="AO20" s="13" t="e">
        <f>IF('Non-Est 2024 Base'!AO20="","",('Non-Est 2024 Base'!AO20+'Sheet1 '!$G27)*'Sheet1 '!$H27)</f>
        <v>#VALUE!</v>
      </c>
      <c r="AP20" s="13">
        <f>IF('Non-Est 2024 Base'!AP20="","",('Non-Est 2024 Base'!AP20+'Sheet1 '!$G27)*'Sheet1 '!$H27)</f>
        <v>0</v>
      </c>
      <c r="AQ20" s="13">
        <f>IF('Non-Est 2024 Base'!AQ20="","",('Non-Est 2024 Base'!AQ20+'Sheet1 '!$G27)*'Sheet1 '!$H27)</f>
        <v>0</v>
      </c>
      <c r="AR20" s="13" t="str">
        <f>IF('Non-Est 2024 Base'!AR20="","",('Non-Est 2024 Base'!AR20+'Sheet1 '!$G27)*'Sheet1 '!$H27)</f>
        <v/>
      </c>
      <c r="AS20" s="13" t="str">
        <f>IF('Non-Est 2024 Base'!AS20="","",('Non-Est 2024 Base'!AS20+'Sheet1 '!$G27)*'Sheet1 '!$H27)</f>
        <v/>
      </c>
      <c r="AT20" s="13" t="str">
        <f>IF('Non-Est 2024 Base'!AT20="","",('Non-Est 2024 Base'!AT20+'Sheet1 '!$G27)*'Sheet1 '!$H27)</f>
        <v/>
      </c>
      <c r="AU20" s="13">
        <f>IF('Non-Est 2024 Base'!AU20="","",('Non-Est 2024 Base'!AU20+'Sheet1 '!$G27)*'Sheet1 '!$H27)</f>
        <v>0</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f>IF('Non-Est 2024 Base'!H21="","",('Non-Est 2024 Base'!H21+'Sheet1 '!$G28)*'Sheet1 '!$H28)</f>
        <v>0</v>
      </c>
      <c r="I21" s="13">
        <f>IF('Non-Est 2024 Base'!I21="","",('Non-Est 2024 Base'!I21+'Sheet1 '!$G28)*'Sheet1 '!$H28)</f>
        <v>0</v>
      </c>
      <c r="J21" s="13" t="str">
        <f>IF('Non-Est 2024 Base'!J21="","",('Non-Est 2024 Base'!J21+'Sheet1 '!$G28)*'Sheet1 '!$H28)</f>
        <v/>
      </c>
      <c r="K21" s="13" t="str">
        <f>IF('Non-Est 2024 Base'!K21="","",('Non-Est 2024 Base'!K21+'Sheet1 '!$G28)*'Sheet1 '!$H28)</f>
        <v/>
      </c>
      <c r="L21" s="13">
        <f>IF('Non-Est 2024 Base'!L21="","",('Non-Est 2024 Base'!L21+'Sheet1 '!$G28)*'Sheet1 '!$H28)</f>
        <v>0</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f>IF('Non-Est 2024 Base'!Q21="","",('Non-Est 2024 Base'!Q21+'Sheet1 '!$G28)*'Sheet1 '!$H28)</f>
        <v>0</v>
      </c>
      <c r="R21" s="13" t="str">
        <f>IF('Non-Est 2024 Base'!R21="","",('Non-Est 2024 Base'!R21+'Sheet1 '!$G28)*'Sheet1 '!$H28)</f>
        <v/>
      </c>
      <c r="S21" s="13">
        <f>IF('Non-Est 2024 Base'!S21="","",('Non-Est 2024 Base'!S21+'Sheet1 '!$G28)*'Sheet1 '!$H28)</f>
        <v>0</v>
      </c>
      <c r="T21" s="13" t="str">
        <f>IF('Non-Est 2024 Base'!T21="","",('Non-Est 2024 Base'!T21+'Sheet1 '!$G28)*'Sheet1 '!$H28)</f>
        <v/>
      </c>
      <c r="U21" s="13">
        <f>IF('Non-Est 2024 Base'!U21="","",('Non-Est 2024 Base'!U21+'Sheet1 '!$G28)*'Sheet1 '!$H28)</f>
        <v>0</v>
      </c>
      <c r="V21" s="13">
        <f>IF('Non-Est 2024 Base'!V21="","",('Non-Est 2024 Base'!V21+'Sheet1 '!$G28)*'Sheet1 '!$H28)</f>
        <v>0</v>
      </c>
      <c r="W21" s="13">
        <f>IF('Non-Est 2024 Base'!W21="","",('Non-Est 2024 Base'!W21+'Sheet1 '!$G28)*'Sheet1 '!$H28)</f>
        <v>0</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f>IF('Non-Est 2024 Base'!AC21="","",('Non-Est 2024 Base'!AC21+'Sheet1 '!$G28)*'Sheet1 '!$H28)</f>
        <v>0</v>
      </c>
      <c r="AD21" s="13">
        <f>IF('Non-Est 2024 Base'!AD21="","",('Non-Est 2024 Base'!AD21+'Sheet1 '!$G28)*'Sheet1 '!$H28)</f>
        <v>0</v>
      </c>
      <c r="AE21" s="13" t="str">
        <f>IF('Non-Est 2024 Base'!AE21="","",('Non-Est 2024 Base'!AE21+'Sheet1 '!$G28)*'Sheet1 '!$H28)</f>
        <v/>
      </c>
      <c r="AF21" s="13" t="str">
        <f>IF('Non-Est 2024 Base'!AF21="","",('Non-Est 2024 Base'!AF21+'Sheet1 '!$G28)*'Sheet1 '!$H28)</f>
        <v/>
      </c>
      <c r="AG21" s="13">
        <f>IF('Non-Est 2024 Base'!AG21="","",('Non-Est 2024 Base'!AG21+'Sheet1 '!$G28)*'Sheet1 '!$H28)</f>
        <v>0</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f>IF('Non-Est 2024 Base'!AP21="","",('Non-Est 2024 Base'!AP21+'Sheet1 '!$G28)*'Sheet1 '!$H28)</f>
        <v>0</v>
      </c>
      <c r="AQ21" s="13">
        <f>IF('Non-Est 2024 Base'!AQ21="","",('Non-Est 2024 Base'!AQ21+'Sheet1 '!$G28)*'Sheet1 '!$H28)</f>
        <v>0</v>
      </c>
      <c r="AR21" s="13" t="str">
        <f>IF('Non-Est 2024 Base'!AR21="","",('Non-Est 2024 Base'!AR21+'Sheet1 '!$G28)*'Sheet1 '!$H28)</f>
        <v/>
      </c>
      <c r="AS21" s="13" t="str">
        <f>IF('Non-Est 2024 Base'!AS21="","",('Non-Est 2024 Base'!AS21+'Sheet1 '!$G28)*'Sheet1 '!$H28)</f>
        <v/>
      </c>
      <c r="AT21" s="13" t="str">
        <f>IF('Non-Est 2024 Base'!AT21="","",('Non-Est 2024 Base'!AT21+'Sheet1 '!$G28)*'Sheet1 '!$H28)</f>
        <v/>
      </c>
      <c r="AU21" s="13">
        <f>IF('Non-Est 2024 Base'!AU21="","",('Non-Est 2024 Base'!AU21+'Sheet1 '!$G28)*'Sheet1 '!$H28)</f>
        <v>0</v>
      </c>
      <c r="AV21" s="13" t="str">
        <f>IF('Non-Est 2024 Base'!AV21="","",('Non-Est 2024 Base'!AV21+'Sheet1 '!$G28)*'Sheet1 '!$H28)</f>
        <v/>
      </c>
    </row>
    <row r="22" spans="1:48" ht="14.25" x14ac:dyDescent="0.2">
      <c r="A22" s="3">
        <v>18</v>
      </c>
      <c r="B22" s="99" t="s">
        <v>9</v>
      </c>
      <c r="C22" s="100"/>
      <c r="D22" s="101"/>
      <c r="E22" s="5" t="s">
        <v>27</v>
      </c>
      <c r="F22" s="12" t="s">
        <v>28</v>
      </c>
      <c r="G22" s="13">
        <f>IF('Non-Est 2024 Base'!G22="","",('Non-Est 2024 Base'!G22+'Sheet1 '!$G29)*'Sheet1 '!$H29)</f>
        <v>0</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f>IF('Non-Est 2024 Base'!O22="","",('Non-Est 2024 Base'!O22+'Sheet1 '!$G29)*'Sheet1 '!$H29)</f>
        <v>0</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f>IF('Non-Est 2024 Base'!Y22="","",('Non-Est 2024 Base'!Y22+'Sheet1 '!$G29)*'Sheet1 '!$H29)</f>
        <v>0</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f>IF('Non-Est 2024 Base'!AE22="","",('Non-Est 2024 Base'!AE22+'Sheet1 '!$G29)*'Sheet1 '!$H29)</f>
        <v>0</v>
      </c>
      <c r="AF22" s="13">
        <f>IF('Non-Est 2024 Base'!AF22="","",('Non-Est 2024 Base'!AF22+'Sheet1 '!$G29)*'Sheet1 '!$H29)</f>
        <v>0</v>
      </c>
      <c r="AG22" s="13">
        <f>IF('Non-Est 2024 Base'!AG22="","",('Non-Est 2024 Base'!AG22+'Sheet1 '!$G29)*'Sheet1 '!$H29)</f>
        <v>0</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f>IF('Non-Est 2024 Base'!AG23="","",('Non-Est 2024 Base'!AG23+'Sheet1 '!$G30)*'Sheet1 '!$H30)</f>
        <v>0</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f>IF('Non-Est 2024 Base'!G24="","",('Non-Est 2024 Base'!G24+'Sheet1 '!$G31)*'Sheet1 '!$H31)</f>
        <v>0</v>
      </c>
      <c r="H24" s="13">
        <f>IF('Non-Est 2024 Base'!H24="","",('Non-Est 2024 Base'!H24+'Sheet1 '!$G31)*'Sheet1 '!$H31)</f>
        <v>0</v>
      </c>
      <c r="I24" s="13">
        <f>IF('Non-Est 2024 Base'!I24="","",('Non-Est 2024 Base'!I24+'Sheet1 '!$G31)*'Sheet1 '!$H31)</f>
        <v>0</v>
      </c>
      <c r="J24" s="13" t="str">
        <f>IF('Non-Est 2024 Base'!J24="","",('Non-Est 2024 Base'!J24+'Sheet1 '!$G31)*'Sheet1 '!$H31)</f>
        <v/>
      </c>
      <c r="K24" s="13">
        <f>IF('Non-Est 2024 Base'!K24="","",('Non-Est 2024 Base'!K24+'Sheet1 '!$G31)*'Sheet1 '!$H31)</f>
        <v>0</v>
      </c>
      <c r="L24" s="13">
        <f>IF('Non-Est 2024 Base'!L24="","",('Non-Est 2024 Base'!L24+'Sheet1 '!$G31)*'Sheet1 '!$H31)</f>
        <v>0</v>
      </c>
      <c r="M24" s="13">
        <f>IF('Non-Est 2024 Base'!M24="","",('Non-Est 2024 Base'!M24+'Sheet1 '!$G31)*'Sheet1 '!$H31)</f>
        <v>0</v>
      </c>
      <c r="N24" s="13">
        <f>IF('Non-Est 2024 Base'!N24="","",('Non-Est 2024 Base'!N24+'Sheet1 '!$G31)*'Sheet1 '!$H31)</f>
        <v>0</v>
      </c>
      <c r="O24" s="13">
        <f>IF('Non-Est 2024 Base'!O24="","",('Non-Est 2024 Base'!O24+'Sheet1 '!$G31)*'Sheet1 '!$H31)</f>
        <v>0</v>
      </c>
      <c r="P24" s="13" t="str">
        <f>IF('Non-Est 2024 Base'!P24="","",('Non-Est 2024 Base'!P24+'Sheet1 '!$G31)*'Sheet1 '!$H31)</f>
        <v/>
      </c>
      <c r="Q24" s="13">
        <f>IF('Non-Est 2024 Base'!Q24="","",('Non-Est 2024 Base'!Q24+'Sheet1 '!$G31)*'Sheet1 '!$H31)</f>
        <v>0</v>
      </c>
      <c r="R24" s="13" t="str">
        <f>IF('Non-Est 2024 Base'!R24="","",('Non-Est 2024 Base'!R24+'Sheet1 '!$G31)*'Sheet1 '!$H31)</f>
        <v/>
      </c>
      <c r="S24" s="13">
        <f>IF('Non-Est 2024 Base'!S24="","",('Non-Est 2024 Base'!S24+'Sheet1 '!$G31)*'Sheet1 '!$H31)</f>
        <v>0</v>
      </c>
      <c r="T24" s="13">
        <f>IF('Non-Est 2024 Base'!T24="","",('Non-Est 2024 Base'!T24+'Sheet1 '!$G31)*'Sheet1 '!$H31)</f>
        <v>0</v>
      </c>
      <c r="U24" s="13">
        <f>IF('Non-Est 2024 Base'!U24="","",('Non-Est 2024 Base'!U24+'Sheet1 '!$G31)*'Sheet1 '!$H31)</f>
        <v>0</v>
      </c>
      <c r="V24" s="13">
        <f>IF('Non-Est 2024 Base'!V24="","",('Non-Est 2024 Base'!V24+'Sheet1 '!$G31)*'Sheet1 '!$H31)</f>
        <v>0</v>
      </c>
      <c r="W24" s="13">
        <f>IF('Non-Est 2024 Base'!W24="","",('Non-Est 2024 Base'!W24+'Sheet1 '!$G31)*'Sheet1 '!$H31)</f>
        <v>0</v>
      </c>
      <c r="X24" s="13">
        <f>IF('Non-Est 2024 Base'!X24="","",('Non-Est 2024 Base'!X24+'Sheet1 '!$G31)*'Sheet1 '!$H31)</f>
        <v>0</v>
      </c>
      <c r="Y24" s="13">
        <f>IF('Non-Est 2024 Base'!Y24="","",('Non-Est 2024 Base'!Y24+'Sheet1 '!$G31)*'Sheet1 '!$H31)</f>
        <v>0</v>
      </c>
      <c r="Z24" s="13" t="str">
        <f>IF('Non-Est 2024 Base'!Z24="","",('Non-Est 2024 Base'!Z24+'Sheet1 '!$G31)*'Sheet1 '!$H31)</f>
        <v/>
      </c>
      <c r="AA24" s="13">
        <f>IF('Non-Est 2024 Base'!AA24="","",('Non-Est 2024 Base'!AA24+'Sheet1 '!$G31)*'Sheet1 '!$H31)</f>
        <v>0</v>
      </c>
      <c r="AB24" s="13">
        <f>IF('Non-Est 2024 Base'!AB24="","",('Non-Est 2024 Base'!AB24+'Sheet1 '!$G31)*'Sheet1 '!$H31)</f>
        <v>0</v>
      </c>
      <c r="AC24" s="13">
        <f>IF('Non-Est 2024 Base'!AC24="","",('Non-Est 2024 Base'!AC24+'Sheet1 '!$G31)*'Sheet1 '!$H31)</f>
        <v>0</v>
      </c>
      <c r="AD24" s="13">
        <f>IF('Non-Est 2024 Base'!AD24="","",('Non-Est 2024 Base'!AD24+'Sheet1 '!$G31)*'Sheet1 '!$H31)</f>
        <v>0</v>
      </c>
      <c r="AE24" s="13">
        <f>IF('Non-Est 2024 Base'!AE24="","",('Non-Est 2024 Base'!AE24+'Sheet1 '!$G31)*'Sheet1 '!$H31)</f>
        <v>0</v>
      </c>
      <c r="AF24" s="13">
        <f>IF('Non-Est 2024 Base'!AF24="","",('Non-Est 2024 Base'!AF24+'Sheet1 '!$G31)*'Sheet1 '!$H31)</f>
        <v>0</v>
      </c>
      <c r="AG24" s="13">
        <f>IF('Non-Est 2024 Base'!AG24="","",('Non-Est 2024 Base'!AG24+'Sheet1 '!$G31)*'Sheet1 '!$H31)</f>
        <v>0</v>
      </c>
      <c r="AH24" s="13">
        <f>IF('Non-Est 2024 Base'!AH24="","",('Non-Est 2024 Base'!AH24+'Sheet1 '!$G31)*'Sheet1 '!$H31)</f>
        <v>0</v>
      </c>
      <c r="AI24" s="13">
        <f>IF('Non-Est 2024 Base'!AI24="","",('Non-Est 2024 Base'!AI24+'Sheet1 '!$G31)*'Sheet1 '!$H31)</f>
        <v>0</v>
      </c>
      <c r="AJ24" s="13">
        <f>IF('Non-Est 2024 Base'!AJ24="","",('Non-Est 2024 Base'!AJ24+'Sheet1 '!$G31)*'Sheet1 '!$H31)</f>
        <v>0</v>
      </c>
      <c r="AK24" s="13">
        <f>IF('Non-Est 2024 Base'!AK24="","",('Non-Est 2024 Base'!AK24+'Sheet1 '!$G31)*'Sheet1 '!$H31)</f>
        <v>0</v>
      </c>
      <c r="AL24" s="13" t="str">
        <f>IF('Non-Est 2024 Base'!AL24="","",('Non-Est 2024 Base'!AL24+'Sheet1 '!$G31)*'Sheet1 '!$H31)</f>
        <v/>
      </c>
      <c r="AM24" s="13">
        <f>IF('Non-Est 2024 Base'!AM24="","",('Non-Est 2024 Base'!AM24+'Sheet1 '!$G31)*'Sheet1 '!$H31)</f>
        <v>0</v>
      </c>
      <c r="AN24" s="13">
        <f>IF('Non-Est 2024 Base'!AN24="","",('Non-Est 2024 Base'!AN24+'Sheet1 '!$G31)*'Sheet1 '!$H31)</f>
        <v>0</v>
      </c>
      <c r="AO24" s="13">
        <f>IF('Non-Est 2024 Base'!AO24="","",('Non-Est 2024 Base'!AO24+'Sheet1 '!$G31)*'Sheet1 '!$H31)</f>
        <v>0</v>
      </c>
      <c r="AP24" s="13">
        <f>IF('Non-Est 2024 Base'!AP24="","",('Non-Est 2024 Base'!AP24+'Sheet1 '!$G31)*'Sheet1 '!$H31)</f>
        <v>0</v>
      </c>
      <c r="AQ24" s="13">
        <f>IF('Non-Est 2024 Base'!AQ24="","",('Non-Est 2024 Base'!AQ24+'Sheet1 '!$G31)*'Sheet1 '!$H31)</f>
        <v>0</v>
      </c>
      <c r="AR24" s="13">
        <f>IF('Non-Est 2024 Base'!AR24="","",('Non-Est 2024 Base'!AR24+'Sheet1 '!$G31)*'Sheet1 '!$H31)</f>
        <v>0</v>
      </c>
      <c r="AS24" s="13">
        <f>IF('Non-Est 2024 Base'!AS24="","",('Non-Est 2024 Base'!AS24+'Sheet1 '!$G31)*'Sheet1 '!$H31)</f>
        <v>0</v>
      </c>
      <c r="AT24" s="13">
        <f>IF('Non-Est 2024 Base'!AT24="","",('Non-Est 2024 Base'!AT24+'Sheet1 '!$G31)*'Sheet1 '!$H31)</f>
        <v>0</v>
      </c>
      <c r="AU24" s="13">
        <f>IF('Non-Est 2024 Base'!AU24="","",('Non-Est 2024 Base'!AU24+'Sheet1 '!$G31)*'Sheet1 '!$H31)</f>
        <v>0</v>
      </c>
      <c r="AV24" s="13">
        <f>IF('Non-Est 2024 Base'!AV24="","",('Non-Est 2024 Base'!AV24+'Sheet1 '!$G31)*'Sheet1 '!$H31)</f>
        <v>0</v>
      </c>
    </row>
    <row r="25" spans="1:48" ht="14.25" x14ac:dyDescent="0.2">
      <c r="A25" s="3">
        <v>21</v>
      </c>
      <c r="B25" s="99" t="s">
        <v>10</v>
      </c>
      <c r="C25" s="100"/>
      <c r="D25" s="101"/>
      <c r="E25" s="5" t="s">
        <v>29</v>
      </c>
      <c r="F25" s="12" t="s">
        <v>28</v>
      </c>
      <c r="G25" s="13" t="str">
        <f>IF('Non-Est 2024 Base'!G25="","",('Non-Est 2024 Base'!G25+'Sheet1 '!$G32)*'Sheet1 '!$H32)</f>
        <v/>
      </c>
      <c r="H25" s="13">
        <f>IF('Non-Est 2024 Base'!H25="","",('Non-Est 2024 Base'!H25+'Sheet1 '!$G32)*'Sheet1 '!$H32)</f>
        <v>0</v>
      </c>
      <c r="I25" s="13">
        <f>IF('Non-Est 2024 Base'!I25="","",('Non-Est 2024 Base'!I25+'Sheet1 '!$G32)*'Sheet1 '!$H32)</f>
        <v>0</v>
      </c>
      <c r="J25" s="13">
        <f>IF('Non-Est 2024 Base'!J25="","",('Non-Est 2024 Base'!J25+'Sheet1 '!$G32)*'Sheet1 '!$H32)</f>
        <v>0</v>
      </c>
      <c r="K25" s="13">
        <f>IF('Non-Est 2024 Base'!K25="","",('Non-Est 2024 Base'!K25+'Sheet1 '!$G32)*'Sheet1 '!$H32)</f>
        <v>0</v>
      </c>
      <c r="L25" s="13">
        <f>IF('Non-Est 2024 Base'!L25="","",('Non-Est 2024 Base'!L25+'Sheet1 '!$G32)*'Sheet1 '!$H32)</f>
        <v>0</v>
      </c>
      <c r="M25" s="13" t="str">
        <f>IF('Non-Est 2024 Base'!M25="","",('Non-Est 2024 Base'!M25+'Sheet1 '!$G32)*'Sheet1 '!$H32)</f>
        <v/>
      </c>
      <c r="N25" s="13">
        <f>IF('Non-Est 2024 Base'!N25="","",('Non-Est 2024 Base'!N25+'Sheet1 '!$G32)*'Sheet1 '!$H32)</f>
        <v>0</v>
      </c>
      <c r="O25" s="13" t="str">
        <f>IF('Non-Est 2024 Base'!O25="","",('Non-Est 2024 Base'!O25+'Sheet1 '!$G32)*'Sheet1 '!$H32)</f>
        <v/>
      </c>
      <c r="P25" s="13" t="str">
        <f>IF('Non-Est 2024 Base'!P25="","",('Non-Est 2024 Base'!P25+'Sheet1 '!$G32)*'Sheet1 '!$H32)</f>
        <v/>
      </c>
      <c r="Q25" s="13">
        <f>IF('Non-Est 2024 Base'!Q25="","",('Non-Est 2024 Base'!Q25+'Sheet1 '!$G32)*'Sheet1 '!$H32)</f>
        <v>0</v>
      </c>
      <c r="R25" s="13" t="str">
        <f>IF('Non-Est 2024 Base'!R25="","",('Non-Est 2024 Base'!R25+'Sheet1 '!$G32)*'Sheet1 '!$H32)</f>
        <v/>
      </c>
      <c r="S25" s="13">
        <f>IF('Non-Est 2024 Base'!S25="","",('Non-Est 2024 Base'!S25+'Sheet1 '!$G32)*'Sheet1 '!$H32)</f>
        <v>0</v>
      </c>
      <c r="T25" s="13" t="str">
        <f>IF('Non-Est 2024 Base'!T25="","",('Non-Est 2024 Base'!T25+'Sheet1 '!$G32)*'Sheet1 '!$H32)</f>
        <v/>
      </c>
      <c r="U25" s="13">
        <f>IF('Non-Est 2024 Base'!U25="","",('Non-Est 2024 Base'!U25+'Sheet1 '!$G32)*'Sheet1 '!$H32)</f>
        <v>0</v>
      </c>
      <c r="V25" s="13">
        <f>IF('Non-Est 2024 Base'!V25="","",('Non-Est 2024 Base'!V25+'Sheet1 '!$G32)*'Sheet1 '!$H32)</f>
        <v>0</v>
      </c>
      <c r="W25" s="13">
        <f>IF('Non-Est 2024 Base'!W25="","",('Non-Est 2024 Base'!W25+'Sheet1 '!$G32)*'Sheet1 '!$H32)</f>
        <v>0</v>
      </c>
      <c r="X25" s="13" t="str">
        <f>IF('Non-Est 2024 Base'!X25="","",('Non-Est 2024 Base'!X25+'Sheet1 '!$G32)*'Sheet1 '!$H32)</f>
        <v/>
      </c>
      <c r="Y25" s="13" t="str">
        <f>IF('Non-Est 2024 Base'!Y25="","",('Non-Est 2024 Base'!Y25+'Sheet1 '!$G32)*'Sheet1 '!$H32)</f>
        <v/>
      </c>
      <c r="Z25" s="13" t="str">
        <f>IF('Non-Est 2024 Base'!Z25="","",('Non-Est 2024 Base'!Z25+'Sheet1 '!$G32)*'Sheet1 '!$H32)</f>
        <v/>
      </c>
      <c r="AA25" s="13">
        <f>IF('Non-Est 2024 Base'!AA25="","",('Non-Est 2024 Base'!AA25+'Sheet1 '!$G32)*'Sheet1 '!$H32)</f>
        <v>0</v>
      </c>
      <c r="AB25" s="13">
        <f>IF('Non-Est 2024 Base'!AB25="","",('Non-Est 2024 Base'!AB25+'Sheet1 '!$G32)*'Sheet1 '!$H32)</f>
        <v>0</v>
      </c>
      <c r="AC25" s="13">
        <f>IF('Non-Est 2024 Base'!AC25="","",('Non-Est 2024 Base'!AC25+'Sheet1 '!$G32)*'Sheet1 '!$H32)</f>
        <v>0</v>
      </c>
      <c r="AD25" s="13">
        <f>IF('Non-Est 2024 Base'!AD25="","",('Non-Est 2024 Base'!AD25+'Sheet1 '!$G32)*'Sheet1 '!$H32)</f>
        <v>0</v>
      </c>
      <c r="AE25" s="13" t="str">
        <f>IF('Non-Est 2024 Base'!AE25="","",('Non-Est 2024 Base'!AE25+'Sheet1 '!$G32)*'Sheet1 '!$H32)</f>
        <v/>
      </c>
      <c r="AF25" s="13" t="str">
        <f>IF('Non-Est 2024 Base'!AF25="","",('Non-Est 2024 Base'!AF25+'Sheet1 '!$G32)*'Sheet1 '!$H32)</f>
        <v/>
      </c>
      <c r="AG25" s="13">
        <f>IF('Non-Est 2024 Base'!AG25="","",('Non-Est 2024 Base'!AG25+'Sheet1 '!$G32)*'Sheet1 '!$H32)</f>
        <v>0</v>
      </c>
      <c r="AH25" s="13" t="str">
        <f>IF('Non-Est 2024 Base'!AH25="","",('Non-Est 2024 Base'!AH25+'Sheet1 '!$G32)*'Sheet1 '!$H32)</f>
        <v/>
      </c>
      <c r="AI25" s="13">
        <f>IF('Non-Est 2024 Base'!AI25="","",('Non-Est 2024 Base'!AI25+'Sheet1 '!$G32)*'Sheet1 '!$H32)</f>
        <v>0</v>
      </c>
      <c r="AJ25" s="13">
        <f>IF('Non-Est 2024 Base'!AJ25="","",('Non-Est 2024 Base'!AJ25+'Sheet1 '!$G32)*'Sheet1 '!$H32)</f>
        <v>0</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f>IF('Non-Est 2024 Base'!AP25="","",('Non-Est 2024 Base'!AP25+'Sheet1 '!$G32)*'Sheet1 '!$H32)</f>
        <v>0</v>
      </c>
      <c r="AQ25" s="13">
        <f>IF('Non-Est 2024 Base'!AQ25="","",('Non-Est 2024 Base'!AQ25+'Sheet1 '!$G32)*'Sheet1 '!$H32)</f>
        <v>0</v>
      </c>
      <c r="AR25" s="13">
        <f>IF('Non-Est 2024 Base'!AR25="","",('Non-Est 2024 Base'!AR25+'Sheet1 '!$G32)*'Sheet1 '!$H32)</f>
        <v>0</v>
      </c>
      <c r="AS25" s="13">
        <f>IF('Non-Est 2024 Base'!AS25="","",('Non-Est 2024 Base'!AS25+'Sheet1 '!$G32)*'Sheet1 '!$H32)</f>
        <v>0</v>
      </c>
      <c r="AT25" s="13">
        <f>IF('Non-Est 2024 Base'!AT25="","",('Non-Est 2024 Base'!AT25+'Sheet1 '!$G32)*'Sheet1 '!$H32)</f>
        <v>0</v>
      </c>
      <c r="AU25" s="13">
        <f>IF('Non-Est 2024 Base'!AU25="","",('Non-Est 2024 Base'!AU25+'Sheet1 '!$G32)*'Sheet1 '!$H32)</f>
        <v>0</v>
      </c>
      <c r="AV25" s="13" t="str">
        <f>IF('Non-Est 2024 Base'!AV25="","",('Non-Est 2024 Base'!AV25+'Sheet1 '!$G32)*'Sheet1 '!$H32)</f>
        <v/>
      </c>
    </row>
    <row r="26" spans="1:48" ht="14.25" x14ac:dyDescent="0.2">
      <c r="A26" s="3">
        <v>22</v>
      </c>
      <c r="B26" s="99" t="s">
        <v>31</v>
      </c>
      <c r="C26" s="100"/>
      <c r="D26" s="101"/>
      <c r="E26" s="5" t="s">
        <v>27</v>
      </c>
      <c r="F26" s="12" t="s">
        <v>28</v>
      </c>
      <c r="G26" s="13">
        <f>IF('Non-Est 2024 Base'!G26="","",('Non-Est 2024 Base'!G26+'Sheet1 '!$G33)*'Sheet1 '!$H33)</f>
        <v>0</v>
      </c>
      <c r="H26" s="13">
        <f>IF('Non-Est 2024 Base'!H26="","",('Non-Est 2024 Base'!H26+'Sheet1 '!$G33)*'Sheet1 '!$H33)</f>
        <v>0</v>
      </c>
      <c r="I26" s="13">
        <f>IF('Non-Est 2024 Base'!I26="","",('Non-Est 2024 Base'!I26+'Sheet1 '!$G33)*'Sheet1 '!$H33)</f>
        <v>0</v>
      </c>
      <c r="J26" s="13" t="str">
        <f>IF('Non-Est 2024 Base'!J26="","",('Non-Est 2024 Base'!J26+'Sheet1 '!$G33)*'Sheet1 '!$H33)</f>
        <v/>
      </c>
      <c r="K26" s="13">
        <f>IF('Non-Est 2024 Base'!K26="","",('Non-Est 2024 Base'!K26+'Sheet1 '!$G33)*'Sheet1 '!$H33)</f>
        <v>0</v>
      </c>
      <c r="L26" s="13">
        <f>IF('Non-Est 2024 Base'!L26="","",('Non-Est 2024 Base'!L26+'Sheet1 '!$G33)*'Sheet1 '!$H33)</f>
        <v>0</v>
      </c>
      <c r="M26" s="13">
        <f>IF('Non-Est 2024 Base'!M26="","",('Non-Est 2024 Base'!M26+'Sheet1 '!$G33)*'Sheet1 '!$H33)</f>
        <v>0</v>
      </c>
      <c r="N26" s="13" t="str">
        <f>IF('Non-Est 2024 Base'!N26="","",('Non-Est 2024 Base'!N26+'Sheet1 '!$G33)*'Sheet1 '!$H33)</f>
        <v/>
      </c>
      <c r="O26" s="13">
        <f>IF('Non-Est 2024 Base'!O26="","",('Non-Est 2024 Base'!O26+'Sheet1 '!$G33)*'Sheet1 '!$H33)</f>
        <v>0</v>
      </c>
      <c r="P26" s="13" t="str">
        <f>IF('Non-Est 2024 Base'!P26="","",('Non-Est 2024 Base'!P26+'Sheet1 '!$G33)*'Sheet1 '!$H33)</f>
        <v/>
      </c>
      <c r="Q26" s="13">
        <f>IF('Non-Est 2024 Base'!Q26="","",('Non-Est 2024 Base'!Q26+'Sheet1 '!$G33)*'Sheet1 '!$H33)</f>
        <v>0</v>
      </c>
      <c r="R26" s="13" t="str">
        <f>IF('Non-Est 2024 Base'!R26="","",('Non-Est 2024 Base'!R26+'Sheet1 '!$G33)*'Sheet1 '!$H33)</f>
        <v/>
      </c>
      <c r="S26" s="13">
        <f>IF('Non-Est 2024 Base'!S26="","",('Non-Est 2024 Base'!S26+'Sheet1 '!$G33)*'Sheet1 '!$H33)</f>
        <v>0</v>
      </c>
      <c r="T26" s="13">
        <f>IF('Non-Est 2024 Base'!T26="","",('Non-Est 2024 Base'!T26+'Sheet1 '!$G33)*'Sheet1 '!$H33)</f>
        <v>0</v>
      </c>
      <c r="U26" s="13" t="str">
        <f>IF('Non-Est 2024 Base'!U26="","",('Non-Est 2024 Base'!U26+'Sheet1 '!$G33)*'Sheet1 '!$H33)</f>
        <v/>
      </c>
      <c r="V26" s="13">
        <f>IF('Non-Est 2024 Base'!V26="","",('Non-Est 2024 Base'!V26+'Sheet1 '!$G33)*'Sheet1 '!$H33)</f>
        <v>0</v>
      </c>
      <c r="W26" s="13" t="str">
        <f>IF('Non-Est 2024 Base'!W26="","",('Non-Est 2024 Base'!W26+'Sheet1 '!$G33)*'Sheet1 '!$H33)</f>
        <v/>
      </c>
      <c r="X26" s="13" t="str">
        <f>IF('Non-Est 2024 Base'!X26="","",('Non-Est 2024 Base'!X26+'Sheet1 '!$G33)*'Sheet1 '!$H33)</f>
        <v/>
      </c>
      <c r="Y26" s="13">
        <f>IF('Non-Est 2024 Base'!Y26="","",('Non-Est 2024 Base'!Y26+'Sheet1 '!$G33)*'Sheet1 '!$H33)</f>
        <v>0</v>
      </c>
      <c r="Z26" s="13" t="str">
        <f>IF('Non-Est 2024 Base'!Z26="","",('Non-Est 2024 Base'!Z26+'Sheet1 '!$G33)*'Sheet1 '!$H33)</f>
        <v/>
      </c>
      <c r="AA26" s="13" t="str">
        <f>IF('Non-Est 2024 Base'!AA26="","",('Non-Est 2024 Base'!AA26+'Sheet1 '!$G33)*'Sheet1 '!$H33)</f>
        <v/>
      </c>
      <c r="AB26" s="13">
        <f>IF('Non-Est 2024 Base'!AB26="","",('Non-Est 2024 Base'!AB26+'Sheet1 '!$G33)*'Sheet1 '!$H33)</f>
        <v>0</v>
      </c>
      <c r="AC26" s="13">
        <f>IF('Non-Est 2024 Base'!AC26="","",('Non-Est 2024 Base'!AC26+'Sheet1 '!$G33)*'Sheet1 '!$H33)</f>
        <v>0</v>
      </c>
      <c r="AD26" s="13">
        <f>IF('Non-Est 2024 Base'!AD26="","",('Non-Est 2024 Base'!AD26+'Sheet1 '!$G33)*'Sheet1 '!$H33)</f>
        <v>0</v>
      </c>
      <c r="AE26" s="13">
        <f>IF('Non-Est 2024 Base'!AE26="","",('Non-Est 2024 Base'!AE26+'Sheet1 '!$G33)*'Sheet1 '!$H33)</f>
        <v>0</v>
      </c>
      <c r="AF26" s="13">
        <f>IF('Non-Est 2024 Base'!AF26="","",('Non-Est 2024 Base'!AF26+'Sheet1 '!$G33)*'Sheet1 '!$H33)</f>
        <v>0</v>
      </c>
      <c r="AG26" s="13">
        <f>IF('Non-Est 2024 Base'!AG26="","",('Non-Est 2024 Base'!AG26+'Sheet1 '!$G33)*'Sheet1 '!$H33)</f>
        <v>0</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f>IF('Non-Est 2024 Base'!H27="","",('Non-Est 2024 Base'!H27+'Sheet1 '!$G34)*'Sheet1 '!$H34)</f>
        <v>0</v>
      </c>
      <c r="I27" s="13">
        <f>IF('Non-Est 2024 Base'!I27="","",('Non-Est 2024 Base'!I27+'Sheet1 '!$G34)*'Sheet1 '!$H34)</f>
        <v>0</v>
      </c>
      <c r="J27" s="13">
        <f>IF('Non-Est 2024 Base'!J27="","",('Non-Est 2024 Base'!J27+'Sheet1 '!$G34)*'Sheet1 '!$H34)</f>
        <v>0</v>
      </c>
      <c r="K27" s="13">
        <f>IF('Non-Est 2024 Base'!K27="","",('Non-Est 2024 Base'!K27+'Sheet1 '!$G34)*'Sheet1 '!$H34)</f>
        <v>0</v>
      </c>
      <c r="L27" s="13">
        <f>IF('Non-Est 2024 Base'!L27="","",('Non-Est 2024 Base'!L27+'Sheet1 '!$G34)*'Sheet1 '!$H34)</f>
        <v>0</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f>IF('Non-Est 2024 Base'!Q27="","",('Non-Est 2024 Base'!Q27+'Sheet1 '!$G34)*'Sheet1 '!$H34)</f>
        <v>0</v>
      </c>
      <c r="R27" s="13" t="str">
        <f>IF('Non-Est 2024 Base'!R27="","",('Non-Est 2024 Base'!R27+'Sheet1 '!$G34)*'Sheet1 '!$H34)</f>
        <v/>
      </c>
      <c r="S27" s="13">
        <f>IF('Non-Est 2024 Base'!S27="","",('Non-Est 2024 Base'!S27+'Sheet1 '!$G34)*'Sheet1 '!$H34)</f>
        <v>0</v>
      </c>
      <c r="T27" s="13" t="str">
        <f>IF('Non-Est 2024 Base'!T27="","",('Non-Est 2024 Base'!T27+'Sheet1 '!$G34)*'Sheet1 '!$H34)</f>
        <v/>
      </c>
      <c r="U27" s="13" t="str">
        <f>IF('Non-Est 2024 Base'!U27="","",('Non-Est 2024 Base'!U27+'Sheet1 '!$G34)*'Sheet1 '!$H34)</f>
        <v/>
      </c>
      <c r="V27" s="13">
        <f>IF('Non-Est 2024 Base'!V27="","",('Non-Est 2024 Base'!V27+'Sheet1 '!$G34)*'Sheet1 '!$H34)</f>
        <v>0</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f>IF('Non-Est 2024 Base'!AB27="","",('Non-Est 2024 Base'!AB27+'Sheet1 '!$G34)*'Sheet1 '!$H34)</f>
        <v>0</v>
      </c>
      <c r="AC27" s="13">
        <f>IF('Non-Est 2024 Base'!AC27="","",('Non-Est 2024 Base'!AC27+'Sheet1 '!$G34)*'Sheet1 '!$H34)</f>
        <v>0</v>
      </c>
      <c r="AD27" s="13">
        <f>IF('Non-Est 2024 Base'!AD27="","",('Non-Est 2024 Base'!AD27+'Sheet1 '!$G34)*'Sheet1 '!$H34)</f>
        <v>0</v>
      </c>
      <c r="AE27" s="13" t="str">
        <f>IF('Non-Est 2024 Base'!AE27="","",('Non-Est 2024 Base'!AE27+'Sheet1 '!$G34)*'Sheet1 '!$H34)</f>
        <v/>
      </c>
      <c r="AF27" s="13" t="str">
        <f>IF('Non-Est 2024 Base'!AF27="","",('Non-Est 2024 Base'!AF27+'Sheet1 '!$G34)*'Sheet1 '!$H34)</f>
        <v/>
      </c>
      <c r="AG27" s="13">
        <f>IF('Non-Est 2024 Base'!AG27="","",('Non-Est 2024 Base'!AG27+'Sheet1 '!$G34)*'Sheet1 '!$H34)</f>
        <v>0</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f>IF('Non-Est 2024 Base'!H28="","",('Non-Est 2024 Base'!H28+'Sheet1 '!$G35)*'Sheet1 '!$H35)</f>
        <v>0</v>
      </c>
      <c r="I28" s="13">
        <f>IF('Non-Est 2024 Base'!I28="","",('Non-Est 2024 Base'!I28+'Sheet1 '!$G35)*'Sheet1 '!$H35)</f>
        <v>0</v>
      </c>
      <c r="J28" s="13" t="str">
        <f>IF('Non-Est 2024 Base'!J28="","",('Non-Est 2024 Base'!J28+'Sheet1 '!$G35)*'Sheet1 '!$H35)</f>
        <v/>
      </c>
      <c r="K28" s="13">
        <f>IF('Non-Est 2024 Base'!K28="","",('Non-Est 2024 Base'!K28+'Sheet1 '!$G35)*'Sheet1 '!$H35)</f>
        <v>0</v>
      </c>
      <c r="L28" s="13">
        <f>IF('Non-Est 2024 Base'!L28="","",('Non-Est 2024 Base'!L28+'Sheet1 '!$G35)*'Sheet1 '!$H35)</f>
        <v>0</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f>IF('Non-Est 2024 Base'!S28="","",('Non-Est 2024 Base'!S28+'Sheet1 '!$G35)*'Sheet1 '!$H35)</f>
        <v>0</v>
      </c>
      <c r="T28" s="13" t="str">
        <f>IF('Non-Est 2024 Base'!T28="","",('Non-Est 2024 Base'!T28+'Sheet1 '!$G35)*'Sheet1 '!$H35)</f>
        <v/>
      </c>
      <c r="U28" s="13" t="str">
        <f>IF('Non-Est 2024 Base'!U28="","",('Non-Est 2024 Base'!U28+'Sheet1 '!$G35)*'Sheet1 '!$H35)</f>
        <v/>
      </c>
      <c r="V28" s="13">
        <f>IF('Non-Est 2024 Base'!V28="","",('Non-Est 2024 Base'!V28+'Sheet1 '!$G35)*'Sheet1 '!$H35)</f>
        <v>0</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f>IF('Non-Est 2024 Base'!AG28="","",('Non-Est 2024 Base'!AG28+'Sheet1 '!$G35)*'Sheet1 '!$H35)</f>
        <v>0</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f>IF('Non-Est 2024 Base'!AQ28="","",('Non-Est 2024 Base'!AQ28+'Sheet1 '!$G35)*'Sheet1 '!$H35)</f>
        <v>0</v>
      </c>
      <c r="AR28" s="13" t="str">
        <f>IF('Non-Est 2024 Base'!AR28="","",('Non-Est 2024 Base'!AR28+'Sheet1 '!$G35)*'Sheet1 '!$H35)</f>
        <v/>
      </c>
      <c r="AS28" s="13" t="str">
        <f>IF('Non-Est 2024 Base'!AS28="","",('Non-Est 2024 Base'!AS28+'Sheet1 '!$G35)*'Sheet1 '!$H35)</f>
        <v/>
      </c>
      <c r="AT28" s="13">
        <f>IF('Non-Est 2024 Base'!AT28="","",('Non-Est 2024 Base'!AT28+'Sheet1 '!$G35)*'Sheet1 '!$H35)</f>
        <v>0</v>
      </c>
      <c r="AU28" s="13" t="str">
        <f>IF('Non-Est 2024 Base'!AU28="","",('Non-Est 2024 Base'!AU28+'Sheet1 '!$G35)*'Sheet1 '!$H35)</f>
        <v/>
      </c>
      <c r="AV28" s="13">
        <f>IF('Non-Est 2024 Base'!AV28="","",('Non-Est 2024 Base'!AV28+'Sheet1 '!$G35)*'Sheet1 '!$H35)</f>
        <v>0</v>
      </c>
    </row>
    <row r="29" spans="1:48" ht="14.25" x14ac:dyDescent="0.2">
      <c r="A29" s="3">
        <v>25</v>
      </c>
      <c r="B29" s="99" t="s">
        <v>11</v>
      </c>
      <c r="C29" s="100"/>
      <c r="D29" s="101"/>
      <c r="E29" s="5" t="s">
        <v>29</v>
      </c>
      <c r="F29" s="12" t="s">
        <v>28</v>
      </c>
      <c r="G29" s="13" t="str">
        <f>IF('Non-Est 2024 Base'!G29="","",('Non-Est 2024 Base'!G29+'Sheet1 '!$G36)*'Sheet1 '!$H36)</f>
        <v/>
      </c>
      <c r="H29" s="13">
        <f>IF('Non-Est 2024 Base'!H29="","",('Non-Est 2024 Base'!H29+'Sheet1 '!$G36)*'Sheet1 '!$H36)</f>
        <v>0</v>
      </c>
      <c r="I29" s="13">
        <f>IF('Non-Est 2024 Base'!I29="","",('Non-Est 2024 Base'!I29+'Sheet1 '!$G36)*'Sheet1 '!$H36)</f>
        <v>0</v>
      </c>
      <c r="J29" s="13" t="str">
        <f>IF('Non-Est 2024 Base'!J29="","",('Non-Est 2024 Base'!J29+'Sheet1 '!$G36)*'Sheet1 '!$H36)</f>
        <v/>
      </c>
      <c r="K29" s="13">
        <f>IF('Non-Est 2024 Base'!K29="","",('Non-Est 2024 Base'!K29+'Sheet1 '!$G36)*'Sheet1 '!$H36)</f>
        <v>0</v>
      </c>
      <c r="L29" s="13">
        <f>IF('Non-Est 2024 Base'!L29="","",('Non-Est 2024 Base'!L29+'Sheet1 '!$G36)*'Sheet1 '!$H36)</f>
        <v>0</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f>IF('Non-Est 2024 Base'!S29="","",('Non-Est 2024 Base'!S29+'Sheet1 '!$G36)*'Sheet1 '!$H36)</f>
        <v>0</v>
      </c>
      <c r="T29" s="13" t="str">
        <f>IF('Non-Est 2024 Base'!T29="","",('Non-Est 2024 Base'!T29+'Sheet1 '!$G36)*'Sheet1 '!$H36)</f>
        <v/>
      </c>
      <c r="U29" s="13" t="str">
        <f>IF('Non-Est 2024 Base'!U29="","",('Non-Est 2024 Base'!U29+'Sheet1 '!$G36)*'Sheet1 '!$H36)</f>
        <v/>
      </c>
      <c r="V29" s="13">
        <f>IF('Non-Est 2024 Base'!V29="","",('Non-Est 2024 Base'!V29+'Sheet1 '!$G36)*'Sheet1 '!$H36)</f>
        <v>0</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f>IF('Non-Est 2024 Base'!AG29="","",('Non-Est 2024 Base'!AG29+'Sheet1 '!$G36)*'Sheet1 '!$H36)</f>
        <v>0</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f>IF('Non-Est 2024 Base'!AQ29="","",('Non-Est 2024 Base'!AQ29+'Sheet1 '!$G36)*'Sheet1 '!$H36)</f>
        <v>0</v>
      </c>
      <c r="AR29" s="13" t="str">
        <f>IF('Non-Est 2024 Base'!AR29="","",('Non-Est 2024 Base'!AR29+'Sheet1 '!$G36)*'Sheet1 '!$H36)</f>
        <v/>
      </c>
      <c r="AS29" s="13" t="str">
        <f>IF('Non-Est 2024 Base'!AS29="","",('Non-Est 2024 Base'!AS29+'Sheet1 '!$G36)*'Sheet1 '!$H36)</f>
        <v/>
      </c>
      <c r="AT29" s="13">
        <f>IF('Non-Est 2024 Base'!AT29="","",('Non-Est 2024 Base'!AT29+'Sheet1 '!$G36)*'Sheet1 '!$H36)</f>
        <v>0</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f>IF('Non-Est 2024 Base'!H30="","",('Non-Est 2024 Base'!H30+'Sheet1 '!$G37)*'Sheet1 '!$H37)</f>
        <v>0</v>
      </c>
      <c r="I30" s="13">
        <f>IF('Non-Est 2024 Base'!I30="","",('Non-Est 2024 Base'!I30+'Sheet1 '!$G37)*'Sheet1 '!$H37)</f>
        <v>0</v>
      </c>
      <c r="J30" s="13" t="str">
        <f>IF('Non-Est 2024 Base'!J30="","",('Non-Est 2024 Base'!J30+'Sheet1 '!$G37)*'Sheet1 '!$H37)</f>
        <v/>
      </c>
      <c r="K30" s="13">
        <f>IF('Non-Est 2024 Base'!K30="","",('Non-Est 2024 Base'!K30+'Sheet1 '!$G37)*'Sheet1 '!$H37)</f>
        <v>0</v>
      </c>
      <c r="L30" s="13">
        <f>IF('Non-Est 2024 Base'!L30="","",('Non-Est 2024 Base'!L30+'Sheet1 '!$G37)*'Sheet1 '!$H37)</f>
        <v>0</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f>IF('Non-Est 2024 Base'!S30="","",('Non-Est 2024 Base'!S30+'Sheet1 '!$G37)*'Sheet1 '!$H37)</f>
        <v>0</v>
      </c>
      <c r="T30" s="13" t="str">
        <f>IF('Non-Est 2024 Base'!T30="","",('Non-Est 2024 Base'!T30+'Sheet1 '!$G37)*'Sheet1 '!$H37)</f>
        <v/>
      </c>
      <c r="U30" s="13" t="str">
        <f>IF('Non-Est 2024 Base'!U30="","",('Non-Est 2024 Base'!U30+'Sheet1 '!$G37)*'Sheet1 '!$H37)</f>
        <v/>
      </c>
      <c r="V30" s="13">
        <f>IF('Non-Est 2024 Base'!V30="","",('Non-Est 2024 Base'!V30+'Sheet1 '!$G37)*'Sheet1 '!$H37)</f>
        <v>0</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f>IF('Non-Est 2024 Base'!AG30="","",('Non-Est 2024 Base'!AG30+'Sheet1 '!$G37)*'Sheet1 '!$H37)</f>
        <v>0</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f>IF('Non-Est 2024 Base'!H31="","",('Non-Est 2024 Base'!H31+'Sheet1 '!$G38)*'Sheet1 '!$H38)</f>
        <v>0</v>
      </c>
      <c r="I31" s="13">
        <f>IF('Non-Est 2024 Base'!I31="","",('Non-Est 2024 Base'!I31+'Sheet1 '!$G38)*'Sheet1 '!$H38)</f>
        <v>0</v>
      </c>
      <c r="J31" s="13" t="str">
        <f>IF('Non-Est 2024 Base'!J31="","",('Non-Est 2024 Base'!J31+'Sheet1 '!$G38)*'Sheet1 '!$H38)</f>
        <v/>
      </c>
      <c r="K31" s="13">
        <f>IF('Non-Est 2024 Base'!K31="","",('Non-Est 2024 Base'!K31+'Sheet1 '!$G38)*'Sheet1 '!$H38)</f>
        <v>0</v>
      </c>
      <c r="L31" s="13">
        <f>IF('Non-Est 2024 Base'!L31="","",('Non-Est 2024 Base'!L31+'Sheet1 '!$G38)*'Sheet1 '!$H38)</f>
        <v>0</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f>IF('Non-Est 2024 Base'!S31="","",('Non-Est 2024 Base'!S31+'Sheet1 '!$G38)*'Sheet1 '!$H38)</f>
        <v>0</v>
      </c>
      <c r="T31" s="13" t="str">
        <f>IF('Non-Est 2024 Base'!T31="","",('Non-Est 2024 Base'!T31+'Sheet1 '!$G38)*'Sheet1 '!$H38)</f>
        <v/>
      </c>
      <c r="U31" s="13" t="str">
        <f>IF('Non-Est 2024 Base'!U31="","",('Non-Est 2024 Base'!U31+'Sheet1 '!$G38)*'Sheet1 '!$H38)</f>
        <v/>
      </c>
      <c r="V31" s="13">
        <f>IF('Non-Est 2024 Base'!V31="","",('Non-Est 2024 Base'!V31+'Sheet1 '!$G38)*'Sheet1 '!$H38)</f>
        <v>0</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f>IF('Non-Est 2024 Base'!AG31="","",('Non-Est 2024 Base'!AG31+'Sheet1 '!$G38)*'Sheet1 '!$H38)</f>
        <v>0</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f>IF('Non-Est 2024 Base'!G32="","",('Non-Est 2024 Base'!G32+'Sheet1 '!$G39)*'Sheet1 '!$H39)</f>
        <v>0</v>
      </c>
      <c r="H32" s="13">
        <f>IF('Non-Est 2024 Base'!H32="","",('Non-Est 2024 Base'!H32+'Sheet1 '!$G39)*'Sheet1 '!$H39)</f>
        <v>0</v>
      </c>
      <c r="I32" s="13">
        <f>IF('Non-Est 2024 Base'!I32="","",('Non-Est 2024 Base'!I32+'Sheet1 '!$G39)*'Sheet1 '!$H39)</f>
        <v>0</v>
      </c>
      <c r="J32" s="13" t="str">
        <f>IF('Non-Est 2024 Base'!J32="","",('Non-Est 2024 Base'!J32+'Sheet1 '!$G39)*'Sheet1 '!$H39)</f>
        <v/>
      </c>
      <c r="K32" s="13">
        <f>IF('Non-Est 2024 Base'!K32="","",('Non-Est 2024 Base'!K32+'Sheet1 '!$G39)*'Sheet1 '!$H39)</f>
        <v>0</v>
      </c>
      <c r="L32" s="13">
        <f>IF('Non-Est 2024 Base'!L32="","",('Non-Est 2024 Base'!L32+'Sheet1 '!$G39)*'Sheet1 '!$H39)</f>
        <v>0</v>
      </c>
      <c r="M32" s="13">
        <f>IF('Non-Est 2024 Base'!M32="","",('Non-Est 2024 Base'!M32+'Sheet1 '!$G39)*'Sheet1 '!$H39)</f>
        <v>0</v>
      </c>
      <c r="N32" s="13">
        <f>IF('Non-Est 2024 Base'!N32="","",('Non-Est 2024 Base'!N32+'Sheet1 '!$G39)*'Sheet1 '!$H39)</f>
        <v>0</v>
      </c>
      <c r="O32" s="13">
        <f>IF('Non-Est 2024 Base'!O32="","",('Non-Est 2024 Base'!O32+'Sheet1 '!$G39)*'Sheet1 '!$H39)</f>
        <v>0</v>
      </c>
      <c r="P32" s="13" t="str">
        <f>IF('Non-Est 2024 Base'!P32="","",('Non-Est 2024 Base'!P32+'Sheet1 '!$G39)*'Sheet1 '!$H39)</f>
        <v/>
      </c>
      <c r="Q32" s="13">
        <f>IF('Non-Est 2024 Base'!Q32="","",('Non-Est 2024 Base'!Q32+'Sheet1 '!$G39)*'Sheet1 '!$H39)</f>
        <v>0</v>
      </c>
      <c r="R32" s="13">
        <f>IF('Non-Est 2024 Base'!R32="","",('Non-Est 2024 Base'!R32+'Sheet1 '!$G39)*'Sheet1 '!$H39)</f>
        <v>0</v>
      </c>
      <c r="S32" s="13">
        <f>IF('Non-Est 2024 Base'!S32="","",('Non-Est 2024 Base'!S32+'Sheet1 '!$G39)*'Sheet1 '!$H39)</f>
        <v>0</v>
      </c>
      <c r="T32" s="13">
        <f>IF('Non-Est 2024 Base'!T32="","",('Non-Est 2024 Base'!T32+'Sheet1 '!$G39)*'Sheet1 '!$H39)</f>
        <v>0</v>
      </c>
      <c r="U32" s="13" t="str">
        <f>IF('Non-Est 2024 Base'!U32="","",('Non-Est 2024 Base'!U32+'Sheet1 '!$G39)*'Sheet1 '!$H39)</f>
        <v/>
      </c>
      <c r="V32" s="13">
        <f>IF('Non-Est 2024 Base'!V32="","",('Non-Est 2024 Base'!V32+'Sheet1 '!$G39)*'Sheet1 '!$H39)</f>
        <v>0</v>
      </c>
      <c r="W32" s="13">
        <f>IF('Non-Est 2024 Base'!W32="","",('Non-Est 2024 Base'!W32+'Sheet1 '!$G39)*'Sheet1 '!$H39)</f>
        <v>0</v>
      </c>
      <c r="X32" s="13">
        <f>IF('Non-Est 2024 Base'!X32="","",('Non-Est 2024 Base'!X32+'Sheet1 '!$G39)*'Sheet1 '!$H39)</f>
        <v>0</v>
      </c>
      <c r="Y32" s="13">
        <f>IF('Non-Est 2024 Base'!Y32="","",('Non-Est 2024 Base'!Y32+'Sheet1 '!$G39)*'Sheet1 '!$H39)</f>
        <v>0</v>
      </c>
      <c r="Z32" s="13">
        <f>IF('Non-Est 2024 Base'!Z32="","",('Non-Est 2024 Base'!Z32+'Sheet1 '!$G39)*'Sheet1 '!$H39)</f>
        <v>0</v>
      </c>
      <c r="AA32" s="13">
        <f>IF('Non-Est 2024 Base'!AA32="","",('Non-Est 2024 Base'!AA32+'Sheet1 '!$G39)*'Sheet1 '!$H39)</f>
        <v>0</v>
      </c>
      <c r="AB32" s="13">
        <f>IF('Non-Est 2024 Base'!AB32="","",('Non-Est 2024 Base'!AB32+'Sheet1 '!$G39)*'Sheet1 '!$H39)</f>
        <v>0</v>
      </c>
      <c r="AC32" s="13">
        <f>IF('Non-Est 2024 Base'!AC32="","",('Non-Est 2024 Base'!AC32+'Sheet1 '!$G39)*'Sheet1 '!$H39)</f>
        <v>0</v>
      </c>
      <c r="AD32" s="13">
        <f>IF('Non-Est 2024 Base'!AD32="","",('Non-Est 2024 Base'!AD32+'Sheet1 '!$G39)*'Sheet1 '!$H39)</f>
        <v>0</v>
      </c>
      <c r="AE32" s="13">
        <f>IF('Non-Est 2024 Base'!AE32="","",('Non-Est 2024 Base'!AE32+'Sheet1 '!$G39)*'Sheet1 '!$H39)</f>
        <v>0</v>
      </c>
      <c r="AF32" s="13">
        <f>IF('Non-Est 2024 Base'!AF32="","",('Non-Est 2024 Base'!AF32+'Sheet1 '!$G39)*'Sheet1 '!$H39)</f>
        <v>0</v>
      </c>
      <c r="AG32" s="13">
        <f>IF('Non-Est 2024 Base'!AG32="","",('Non-Est 2024 Base'!AG32+'Sheet1 '!$G39)*'Sheet1 '!$H39)</f>
        <v>0</v>
      </c>
      <c r="AH32" s="13">
        <f>IF('Non-Est 2024 Base'!AH32="","",('Non-Est 2024 Base'!AH32+'Sheet1 '!$G39)*'Sheet1 '!$H39)</f>
        <v>0</v>
      </c>
      <c r="AI32" s="13">
        <f>IF('Non-Est 2024 Base'!AI32="","",('Non-Est 2024 Base'!AI32+'Sheet1 '!$G39)*'Sheet1 '!$H39)</f>
        <v>0</v>
      </c>
      <c r="AJ32" s="13">
        <f>IF('Non-Est 2024 Base'!AJ32="","",('Non-Est 2024 Base'!AJ32+'Sheet1 '!$G39)*'Sheet1 '!$H39)</f>
        <v>0</v>
      </c>
      <c r="AK32" s="13">
        <f>IF('Non-Est 2024 Base'!AK32="","",('Non-Est 2024 Base'!AK32+'Sheet1 '!$G39)*'Sheet1 '!$H39)</f>
        <v>0</v>
      </c>
      <c r="AL32" s="13">
        <f>IF('Non-Est 2024 Base'!AL32="","",('Non-Est 2024 Base'!AL32+'Sheet1 '!$G39)*'Sheet1 '!$H39)</f>
        <v>0</v>
      </c>
      <c r="AM32" s="13">
        <f>IF('Non-Est 2024 Base'!AM32="","",('Non-Est 2024 Base'!AM32+'Sheet1 '!$G39)*'Sheet1 '!$H39)</f>
        <v>0</v>
      </c>
      <c r="AN32" s="13">
        <f>IF('Non-Est 2024 Base'!AN32="","",('Non-Est 2024 Base'!AN32+'Sheet1 '!$G39)*'Sheet1 '!$H39)</f>
        <v>0</v>
      </c>
      <c r="AO32" s="13">
        <f>IF('Non-Est 2024 Base'!AO32="","",('Non-Est 2024 Base'!AO32+'Sheet1 '!$G39)*'Sheet1 '!$H39)</f>
        <v>0</v>
      </c>
      <c r="AP32" s="13" t="str">
        <f>IF('Non-Est 2024 Base'!AP32="","",('Non-Est 2024 Base'!AP32+'Sheet1 '!$G39)*'Sheet1 '!$H39)</f>
        <v/>
      </c>
      <c r="AQ32" s="13">
        <f>IF('Non-Est 2024 Base'!AQ32="","",('Non-Est 2024 Base'!AQ32+'Sheet1 '!$G39)*'Sheet1 '!$H39)</f>
        <v>0</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f>IF('Non-Est 2024 Base'!H33="","",('Non-Est 2024 Base'!H33+'Sheet1 '!$G40)*'Sheet1 '!$H40)</f>
        <v>0</v>
      </c>
      <c r="I33" s="13">
        <f>IF('Non-Est 2024 Base'!I33="","",('Non-Est 2024 Base'!I33+'Sheet1 '!$G40)*'Sheet1 '!$H40)</f>
        <v>0</v>
      </c>
      <c r="J33" s="13">
        <f>IF('Non-Est 2024 Base'!J33="","",('Non-Est 2024 Base'!J33+'Sheet1 '!$G40)*'Sheet1 '!$H40)</f>
        <v>0</v>
      </c>
      <c r="K33" s="13">
        <f>IF('Non-Est 2024 Base'!K33="","",('Non-Est 2024 Base'!K33+'Sheet1 '!$G40)*'Sheet1 '!$H40)</f>
        <v>0</v>
      </c>
      <c r="L33" s="13">
        <f>IF('Non-Est 2024 Base'!L33="","",('Non-Est 2024 Base'!L33+'Sheet1 '!$G40)*'Sheet1 '!$H40)</f>
        <v>0</v>
      </c>
      <c r="M33" s="13" t="str">
        <f>IF('Non-Est 2024 Base'!M33="","",('Non-Est 2024 Base'!M33+'Sheet1 '!$G40)*'Sheet1 '!$H40)</f>
        <v/>
      </c>
      <c r="N33" s="13">
        <f>IF('Non-Est 2024 Base'!N33="","",('Non-Est 2024 Base'!N33+'Sheet1 '!$G40)*'Sheet1 '!$H40)</f>
        <v>0</v>
      </c>
      <c r="O33" s="13" t="str">
        <f>IF('Non-Est 2024 Base'!O33="","",('Non-Est 2024 Base'!O33+'Sheet1 '!$G40)*'Sheet1 '!$H40)</f>
        <v/>
      </c>
      <c r="P33" s="13">
        <f>IF('Non-Est 2024 Base'!P33="","",('Non-Est 2024 Base'!P33+'Sheet1 '!$G40)*'Sheet1 '!$H40)</f>
        <v>0</v>
      </c>
      <c r="Q33" s="13">
        <f>IF('Non-Est 2024 Base'!Q33="","",('Non-Est 2024 Base'!Q33+'Sheet1 '!$G40)*'Sheet1 '!$H40)</f>
        <v>0</v>
      </c>
      <c r="R33" s="13" t="str">
        <f>IF('Non-Est 2024 Base'!R33="","",('Non-Est 2024 Base'!R33+'Sheet1 '!$G40)*'Sheet1 '!$H40)</f>
        <v/>
      </c>
      <c r="S33" s="13">
        <f>IF('Non-Est 2024 Base'!S33="","",('Non-Est 2024 Base'!S33+'Sheet1 '!$G40)*'Sheet1 '!$H40)</f>
        <v>0</v>
      </c>
      <c r="T33" s="13" t="str">
        <f>IF('Non-Est 2024 Base'!T33="","",('Non-Est 2024 Base'!T33+'Sheet1 '!$G40)*'Sheet1 '!$H40)</f>
        <v/>
      </c>
      <c r="U33" s="13" t="str">
        <f>IF('Non-Est 2024 Base'!U33="","",('Non-Est 2024 Base'!U33+'Sheet1 '!$G40)*'Sheet1 '!$H40)</f>
        <v/>
      </c>
      <c r="V33" s="13">
        <f>IF('Non-Est 2024 Base'!V33="","",('Non-Est 2024 Base'!V33+'Sheet1 '!$G40)*'Sheet1 '!$H40)</f>
        <v>0</v>
      </c>
      <c r="W33" s="13">
        <f>IF('Non-Est 2024 Base'!W33="","",('Non-Est 2024 Base'!W33+'Sheet1 '!$G40)*'Sheet1 '!$H40)</f>
        <v>0</v>
      </c>
      <c r="X33" s="13" t="str">
        <f>IF('Non-Est 2024 Base'!X33="","",('Non-Est 2024 Base'!X33+'Sheet1 '!$G40)*'Sheet1 '!$H40)</f>
        <v/>
      </c>
      <c r="Y33" s="13" t="str">
        <f>IF('Non-Est 2024 Base'!Y33="","",('Non-Est 2024 Base'!Y33+'Sheet1 '!$G40)*'Sheet1 '!$H40)</f>
        <v/>
      </c>
      <c r="Z33" s="13">
        <f>IF('Non-Est 2024 Base'!Z33="","",('Non-Est 2024 Base'!Z33+'Sheet1 '!$G40)*'Sheet1 '!$H40)</f>
        <v>0</v>
      </c>
      <c r="AA33" s="13">
        <f>IF('Non-Est 2024 Base'!AA33="","",('Non-Est 2024 Base'!AA33+'Sheet1 '!$G40)*'Sheet1 '!$H40)</f>
        <v>0</v>
      </c>
      <c r="AB33" s="13">
        <f>IF('Non-Est 2024 Base'!AB33="","",('Non-Est 2024 Base'!AB33+'Sheet1 '!$G40)*'Sheet1 '!$H40)</f>
        <v>0</v>
      </c>
      <c r="AC33" s="13">
        <f>IF('Non-Est 2024 Base'!AC33="","",('Non-Est 2024 Base'!AC33+'Sheet1 '!$G40)*'Sheet1 '!$H40)</f>
        <v>0</v>
      </c>
      <c r="AD33" s="13">
        <f>IF('Non-Est 2024 Base'!AD33="","",('Non-Est 2024 Base'!AD33+'Sheet1 '!$G40)*'Sheet1 '!$H40)</f>
        <v>0</v>
      </c>
      <c r="AE33" s="13" t="str">
        <f>IF('Non-Est 2024 Base'!AE33="","",('Non-Est 2024 Base'!AE33+'Sheet1 '!$G40)*'Sheet1 '!$H40)</f>
        <v/>
      </c>
      <c r="AF33" s="13" t="str">
        <f>IF('Non-Est 2024 Base'!AF33="","",('Non-Est 2024 Base'!AF33+'Sheet1 '!$G40)*'Sheet1 '!$H40)</f>
        <v/>
      </c>
      <c r="AG33" s="13">
        <f>IF('Non-Est 2024 Base'!AG33="","",('Non-Est 2024 Base'!AG33+'Sheet1 '!$G40)*'Sheet1 '!$H40)</f>
        <v>0</v>
      </c>
      <c r="AH33" s="13" t="str">
        <f>IF('Non-Est 2024 Base'!AH33="","",('Non-Est 2024 Base'!AH33+'Sheet1 '!$G40)*'Sheet1 '!$H40)</f>
        <v/>
      </c>
      <c r="AI33" s="13">
        <f>IF('Non-Est 2024 Base'!AI33="","",('Non-Est 2024 Base'!AI33+'Sheet1 '!$G40)*'Sheet1 '!$H40)</f>
        <v>0</v>
      </c>
      <c r="AJ33" s="13">
        <f>IF('Non-Est 2024 Base'!AJ33="","",('Non-Est 2024 Base'!AJ33+'Sheet1 '!$G40)*'Sheet1 '!$H40)</f>
        <v>0</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f>IF('Non-Est 2024 Base'!AQ33="","",('Non-Est 2024 Base'!AQ33+'Sheet1 '!$G40)*'Sheet1 '!$H40)</f>
        <v>0</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f>IF('Non-Est 2024 Base'!H34="","",('Non-Est 2024 Base'!H34+'Sheet1 '!$G41)*'Sheet1 '!$H41)</f>
        <v>0</v>
      </c>
      <c r="I34" s="13">
        <f>IF('Non-Est 2024 Base'!I34="","",('Non-Est 2024 Base'!I34+'Sheet1 '!$G41)*'Sheet1 '!$H41)</f>
        <v>0</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f>IF('Non-Est 2024 Base'!Q34="","",('Non-Est 2024 Base'!Q34+'Sheet1 '!$G41)*'Sheet1 '!$H41)</f>
        <v>0</v>
      </c>
      <c r="R34" s="13" t="str">
        <f>IF('Non-Est 2024 Base'!R34="","",('Non-Est 2024 Base'!R34+'Sheet1 '!$G41)*'Sheet1 '!$H41)</f>
        <v/>
      </c>
      <c r="S34" s="13" t="str">
        <f>IF('Non-Est 2024 Base'!S34="","",('Non-Est 2024 Base'!S34+'Sheet1 '!$G41)*'Sheet1 '!$H41)</f>
        <v/>
      </c>
      <c r="T34" s="13">
        <f>IF('Non-Est 2024 Base'!T34="","",('Non-Est 2024 Base'!T34+'Sheet1 '!$G41)*'Sheet1 '!$H41)</f>
        <v>0</v>
      </c>
      <c r="U34" s="13" t="str">
        <f>IF('Non-Est 2024 Base'!U34="","",('Non-Est 2024 Base'!U34+'Sheet1 '!$G41)*'Sheet1 '!$H41)</f>
        <v/>
      </c>
      <c r="V34" s="13" t="str">
        <f>IF('Non-Est 2024 Base'!V34="","",('Non-Est 2024 Base'!V34+'Sheet1 '!$G41)*'Sheet1 '!$H41)</f>
        <v/>
      </c>
      <c r="W34" s="13">
        <f>IF('Non-Est 2024 Base'!W34="","",('Non-Est 2024 Base'!W34+'Sheet1 '!$G41)*'Sheet1 '!$H41)</f>
        <v>0</v>
      </c>
      <c r="X34" s="13">
        <f>IF('Non-Est 2024 Base'!X34="","",('Non-Est 2024 Base'!X34+'Sheet1 '!$G41)*'Sheet1 '!$H41)</f>
        <v>0</v>
      </c>
      <c r="Y34" s="13">
        <f>IF('Non-Est 2024 Base'!Y34="","",('Non-Est 2024 Base'!Y34+'Sheet1 '!$G41)*'Sheet1 '!$H41)</f>
        <v>0</v>
      </c>
      <c r="Z34" s="13" t="str">
        <f>IF('Non-Est 2024 Base'!Z34="","",('Non-Est 2024 Base'!Z34+'Sheet1 '!$G41)*'Sheet1 '!$H41)</f>
        <v/>
      </c>
      <c r="AA34" s="13">
        <f>IF('Non-Est 2024 Base'!AA34="","",('Non-Est 2024 Base'!AA34+'Sheet1 '!$G41)*'Sheet1 '!$H41)</f>
        <v>0</v>
      </c>
      <c r="AB34" s="13">
        <f>IF('Non-Est 2024 Base'!AB34="","",('Non-Est 2024 Base'!AB34+'Sheet1 '!$G41)*'Sheet1 '!$H41)</f>
        <v>0</v>
      </c>
      <c r="AC34" s="13">
        <f>IF('Non-Est 2024 Base'!AC34="","",('Non-Est 2024 Base'!AC34+'Sheet1 '!$G41)*'Sheet1 '!$H41)</f>
        <v>0</v>
      </c>
      <c r="AD34" s="13">
        <f>IF('Non-Est 2024 Base'!AD34="","",('Non-Est 2024 Base'!AD34+'Sheet1 '!$G41)*'Sheet1 '!$H41)</f>
        <v>0</v>
      </c>
      <c r="AE34" s="13" t="str">
        <f>IF('Non-Est 2024 Base'!AE34="","",('Non-Est 2024 Base'!AE34+'Sheet1 '!$G41)*'Sheet1 '!$H41)</f>
        <v/>
      </c>
      <c r="AF34" s="13" t="str">
        <f>IF('Non-Est 2024 Base'!AF34="","",('Non-Est 2024 Base'!AF34+'Sheet1 '!$G41)*'Sheet1 '!$H41)</f>
        <v/>
      </c>
      <c r="AG34" s="13">
        <f>IF('Non-Est 2024 Base'!AG34="","",('Non-Est 2024 Base'!AG34+'Sheet1 '!$G41)*'Sheet1 '!$H41)</f>
        <v>0</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f>IF('Non-Est 2024 Base'!AL34="","",('Non-Est 2024 Base'!AL34+'Sheet1 '!$G41)*'Sheet1 '!$H41)</f>
        <v>0</v>
      </c>
      <c r="AM34" s="13">
        <f>IF('Non-Est 2024 Base'!AM34="","",('Non-Est 2024 Base'!AM34+'Sheet1 '!$G41)*'Sheet1 '!$H41)</f>
        <v>0</v>
      </c>
      <c r="AN34" s="13">
        <f>IF('Non-Est 2024 Base'!AN34="","",('Non-Est 2024 Base'!AN34+'Sheet1 '!$G41)*'Sheet1 '!$H41)</f>
        <v>0</v>
      </c>
      <c r="AO34" s="13">
        <f>IF('Non-Est 2024 Base'!AO34="","",('Non-Est 2024 Base'!AO34+'Sheet1 '!$G41)*'Sheet1 '!$H41)</f>
        <v>0</v>
      </c>
      <c r="AP34" s="13" t="str">
        <f>IF('Non-Est 2024 Base'!AP34="","",('Non-Est 2024 Base'!AP34+'Sheet1 '!$G41)*'Sheet1 '!$H41)</f>
        <v/>
      </c>
      <c r="AQ34" s="13" t="str">
        <f>IF('Non-Est 2024 Base'!AQ34="","",('Non-Est 2024 Base'!AQ34+'Sheet1 '!$G41)*'Sheet1 '!$H41)</f>
        <v/>
      </c>
      <c r="AR34" s="13" t="str">
        <f>IF('Non-Est 2024 Base'!AR34="","",('Non-Est 2024 Base'!AR34+'Sheet1 '!$G41)*'Sheet1 '!$H41)</f>
        <v/>
      </c>
      <c r="AS34" s="13">
        <f>IF('Non-Est 2024 Base'!AS34="","",('Non-Est 2024 Base'!AS34+'Sheet1 '!$G41)*'Sheet1 '!$H41)</f>
        <v>0</v>
      </c>
      <c r="AT34" s="13">
        <f>IF('Non-Est 2024 Base'!AT34="","",('Non-Est 2024 Base'!AT34+'Sheet1 '!$G41)*'Sheet1 '!$H41)</f>
        <v>0</v>
      </c>
      <c r="AU34" s="13">
        <f>IF('Non-Est 2024 Base'!AU34="","",('Non-Est 2024 Base'!AU34+'Sheet1 '!$G41)*'Sheet1 '!$H41)</f>
        <v>0</v>
      </c>
      <c r="AV34" s="13" t="str">
        <f>IF('Non-Est 2024 Base'!AV34="","",('Non-Est 2024 Base'!AV34+'Sheet1 '!$G41)*'Sheet1 '!$H41)</f>
        <v/>
      </c>
    </row>
    <row r="35" spans="1:48" ht="14.25" x14ac:dyDescent="0.2">
      <c r="A35" s="3">
        <v>31</v>
      </c>
      <c r="B35" s="99" t="s">
        <v>14</v>
      </c>
      <c r="C35" s="100"/>
      <c r="D35" s="101"/>
      <c r="E35" s="5" t="s">
        <v>27</v>
      </c>
      <c r="F35" s="12" t="s">
        <v>28</v>
      </c>
      <c r="G35" s="13">
        <f>IF('Non-Est 2024 Base'!G35="","",('Non-Est 2024 Base'!G35+'Sheet1 '!$G42)*'Sheet1 '!$H42)</f>
        <v>0</v>
      </c>
      <c r="H35" s="13">
        <f>IF('Non-Est 2024 Base'!H35="","",('Non-Est 2024 Base'!H35+'Sheet1 '!$G42)*'Sheet1 '!$H42)</f>
        <v>0</v>
      </c>
      <c r="I35" s="13">
        <f>IF('Non-Est 2024 Base'!I35="","",('Non-Est 2024 Base'!I35+'Sheet1 '!$G42)*'Sheet1 '!$H42)</f>
        <v>0</v>
      </c>
      <c r="J35" s="13" t="str">
        <f>IF('Non-Est 2024 Base'!J35="","",('Non-Est 2024 Base'!J35+'Sheet1 '!$G42)*'Sheet1 '!$H42)</f>
        <v/>
      </c>
      <c r="K35" s="13">
        <f>IF('Non-Est 2024 Base'!K35="","",('Non-Est 2024 Base'!K35+'Sheet1 '!$G42)*'Sheet1 '!$H42)</f>
        <v>0</v>
      </c>
      <c r="L35" s="13">
        <f>IF('Non-Est 2024 Base'!L35="","",('Non-Est 2024 Base'!L35+'Sheet1 '!$G42)*'Sheet1 '!$H42)</f>
        <v>0</v>
      </c>
      <c r="M35" s="13" t="str">
        <f>IF('Non-Est 2024 Base'!M35="","",('Non-Est 2024 Base'!M35+'Sheet1 '!$G42)*'Sheet1 '!$H42)</f>
        <v/>
      </c>
      <c r="N35" s="13" t="str">
        <f>IF('Non-Est 2024 Base'!N35="","",('Non-Est 2024 Base'!N35+'Sheet1 '!$G42)*'Sheet1 '!$H42)</f>
        <v/>
      </c>
      <c r="O35" s="13">
        <f>IF('Non-Est 2024 Base'!O35="","",('Non-Est 2024 Base'!O35+'Sheet1 '!$G42)*'Sheet1 '!$H42)</f>
        <v>0</v>
      </c>
      <c r="P35" s="13" t="str">
        <f>IF('Non-Est 2024 Base'!P35="","",('Non-Est 2024 Base'!P35+'Sheet1 '!$G42)*'Sheet1 '!$H42)</f>
        <v/>
      </c>
      <c r="Q35" s="13">
        <f>IF('Non-Est 2024 Base'!Q35="","",('Non-Est 2024 Base'!Q35+'Sheet1 '!$G42)*'Sheet1 '!$H42)</f>
        <v>0</v>
      </c>
      <c r="R35" s="13" t="str">
        <f>IF('Non-Est 2024 Base'!R35="","",('Non-Est 2024 Base'!R35+'Sheet1 '!$G42)*'Sheet1 '!$H42)</f>
        <v/>
      </c>
      <c r="S35" s="13">
        <f>IF('Non-Est 2024 Base'!S35="","",('Non-Est 2024 Base'!S35+'Sheet1 '!$G42)*'Sheet1 '!$H42)</f>
        <v>0</v>
      </c>
      <c r="T35" s="13">
        <f>IF('Non-Est 2024 Base'!T35="","",('Non-Est 2024 Base'!T35+'Sheet1 '!$G42)*'Sheet1 '!$H42)</f>
        <v>0</v>
      </c>
      <c r="U35" s="13" t="str">
        <f>IF('Non-Est 2024 Base'!U35="","",('Non-Est 2024 Base'!U35+'Sheet1 '!$G42)*'Sheet1 '!$H42)</f>
        <v/>
      </c>
      <c r="V35" s="13">
        <f>IF('Non-Est 2024 Base'!V35="","",('Non-Est 2024 Base'!V35+'Sheet1 '!$G42)*'Sheet1 '!$H42)</f>
        <v>0</v>
      </c>
      <c r="W35" s="13" t="str">
        <f>IF('Non-Est 2024 Base'!W35="","",('Non-Est 2024 Base'!W35+'Sheet1 '!$G42)*'Sheet1 '!$H42)</f>
        <v/>
      </c>
      <c r="X35" s="13">
        <f>IF('Non-Est 2024 Base'!X35="","",('Non-Est 2024 Base'!X35+'Sheet1 '!$G42)*'Sheet1 '!$H42)</f>
        <v>0</v>
      </c>
      <c r="Y35" s="13" t="str">
        <f>IF('Non-Est 2024 Base'!Y35="","",('Non-Est 2024 Base'!Y35+'Sheet1 '!$G42)*'Sheet1 '!$H42)</f>
        <v/>
      </c>
      <c r="Z35" s="13" t="str">
        <f>IF('Non-Est 2024 Base'!Z35="","",('Non-Est 2024 Base'!Z35+'Sheet1 '!$G42)*'Sheet1 '!$H42)</f>
        <v/>
      </c>
      <c r="AA35" s="13">
        <f>IF('Non-Est 2024 Base'!AA35="","",('Non-Est 2024 Base'!AA35+'Sheet1 '!$G42)*'Sheet1 '!$H42)</f>
        <v>0</v>
      </c>
      <c r="AB35" s="13">
        <f>IF('Non-Est 2024 Base'!AB35="","",('Non-Est 2024 Base'!AB35+'Sheet1 '!$G42)*'Sheet1 '!$H42)</f>
        <v>0</v>
      </c>
      <c r="AC35" s="13" t="str">
        <f>IF('Non-Est 2024 Base'!AC35="","",('Non-Est 2024 Base'!AC35+'Sheet1 '!$G42)*'Sheet1 '!$H42)</f>
        <v/>
      </c>
      <c r="AD35" s="13" t="str">
        <f>IF('Non-Est 2024 Base'!AD35="","",('Non-Est 2024 Base'!AD35+'Sheet1 '!$G42)*'Sheet1 '!$H42)</f>
        <v/>
      </c>
      <c r="AE35" s="13">
        <f>IF('Non-Est 2024 Base'!AE35="","",('Non-Est 2024 Base'!AE35+'Sheet1 '!$G42)*'Sheet1 '!$H42)</f>
        <v>0</v>
      </c>
      <c r="AF35" s="13">
        <f>IF('Non-Est 2024 Base'!AF35="","",('Non-Est 2024 Base'!AF35+'Sheet1 '!$G42)*'Sheet1 '!$H42)</f>
        <v>0</v>
      </c>
      <c r="AG35" s="13">
        <f>IF('Non-Est 2024 Base'!AG35="","",('Non-Est 2024 Base'!AG35+'Sheet1 '!$G42)*'Sheet1 '!$H42)</f>
        <v>0</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f>IF('Non-Est 2024 Base'!H36="","",('Non-Est 2024 Base'!H36+'Sheet1 '!$G43)*'Sheet1 '!$H43)</f>
        <v>0</v>
      </c>
      <c r="I36" s="13">
        <f>IF('Non-Est 2024 Base'!I36="","",('Non-Est 2024 Base'!I36+'Sheet1 '!$G43)*'Sheet1 '!$H43)</f>
        <v>0</v>
      </c>
      <c r="J36" s="13" t="str">
        <f>IF('Non-Est 2024 Base'!J36="","",('Non-Est 2024 Base'!J36+'Sheet1 '!$G43)*'Sheet1 '!$H43)</f>
        <v/>
      </c>
      <c r="K36" s="13">
        <f>IF('Non-Est 2024 Base'!K36="","",('Non-Est 2024 Base'!K36+'Sheet1 '!$G43)*'Sheet1 '!$H43)</f>
        <v>0</v>
      </c>
      <c r="L36" s="13">
        <f>IF('Non-Est 2024 Base'!L36="","",('Non-Est 2024 Base'!L36+'Sheet1 '!$G43)*'Sheet1 '!$H43)</f>
        <v>0</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f>IF('Non-Est 2024 Base'!Q36="","",('Non-Est 2024 Base'!Q36+'Sheet1 '!$G43)*'Sheet1 '!$H43)</f>
        <v>0</v>
      </c>
      <c r="R36" s="13" t="str">
        <f>IF('Non-Est 2024 Base'!R36="","",('Non-Est 2024 Base'!R36+'Sheet1 '!$G43)*'Sheet1 '!$H43)</f>
        <v/>
      </c>
      <c r="S36" s="13">
        <f>IF('Non-Est 2024 Base'!S36="","",('Non-Est 2024 Base'!S36+'Sheet1 '!$G43)*'Sheet1 '!$H43)</f>
        <v>0</v>
      </c>
      <c r="T36" s="13" t="str">
        <f>IF('Non-Est 2024 Base'!T36="","",('Non-Est 2024 Base'!T36+'Sheet1 '!$G43)*'Sheet1 '!$H43)</f>
        <v/>
      </c>
      <c r="U36" s="13" t="str">
        <f>IF('Non-Est 2024 Base'!U36="","",('Non-Est 2024 Base'!U36+'Sheet1 '!$G43)*'Sheet1 '!$H43)</f>
        <v/>
      </c>
      <c r="V36" s="13">
        <f>IF('Non-Est 2024 Base'!V36="","",('Non-Est 2024 Base'!V36+'Sheet1 '!$G43)*'Sheet1 '!$H43)</f>
        <v>0</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f>IF('Non-Est 2024 Base'!AA36="","",('Non-Est 2024 Base'!AA36+'Sheet1 '!$G43)*'Sheet1 '!$H43)</f>
        <v>0</v>
      </c>
      <c r="AB36" s="13">
        <f>IF('Non-Est 2024 Base'!AB36="","",('Non-Est 2024 Base'!AB36+'Sheet1 '!$G43)*'Sheet1 '!$H43)</f>
        <v>0</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f>IF('Non-Est 2024 Base'!AG36="","",('Non-Est 2024 Base'!AG36+'Sheet1 '!$G43)*'Sheet1 '!$H43)</f>
        <v>0</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f>IF('Non-Est 2024 Base'!J37="","",('Non-Est 2024 Base'!J37+'Sheet1 '!$G44)*'Sheet1 '!$H44)</f>
        <v>0</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f>IF('Non-Est 2024 Base'!AA37="","",('Non-Est 2024 Base'!AA37+'Sheet1 '!$G44)*'Sheet1 '!$H44)</f>
        <v>0</v>
      </c>
      <c r="AB37" s="13">
        <f>IF('Non-Est 2024 Base'!AB37="","",('Non-Est 2024 Base'!AB37+'Sheet1 '!$G44)*'Sheet1 '!$H44)</f>
        <v>0</v>
      </c>
      <c r="AC37" s="13">
        <f>IF('Non-Est 2024 Base'!AC37="","",('Non-Est 2024 Base'!AC37+'Sheet1 '!$G44)*'Sheet1 '!$H44)</f>
        <v>0</v>
      </c>
      <c r="AD37" s="13">
        <f>IF('Non-Est 2024 Base'!AD37="","",('Non-Est 2024 Base'!AD37+'Sheet1 '!$G44)*'Sheet1 '!$H44)</f>
        <v>0</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f>IF('Non-Est 2024 Base'!Y38="","",('Non-Est 2024 Base'!Y38+'Sheet1 '!$G45)*'Sheet1 '!$H45)</f>
        <v>0</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f>IF('Non-Est 2024 Base'!G39="","",('Non-Est 2024 Base'!G39+'Sheet1 '!$G46)*'Sheet1 '!$H46)</f>
        <v>0</v>
      </c>
      <c r="H39" s="13">
        <f>IF('Non-Est 2024 Base'!H39="","",('Non-Est 2024 Base'!H39+'Sheet1 '!$G46)*'Sheet1 '!$H46)</f>
        <v>0</v>
      </c>
      <c r="I39" s="13">
        <f>IF('Non-Est 2024 Base'!I39="","",('Non-Est 2024 Base'!I39+'Sheet1 '!$G46)*'Sheet1 '!$H46)</f>
        <v>0</v>
      </c>
      <c r="J39" s="13" t="str">
        <f>IF('Non-Est 2024 Base'!J39="","",('Non-Est 2024 Base'!J39+'Sheet1 '!$G46)*'Sheet1 '!$H46)</f>
        <v/>
      </c>
      <c r="K39" s="13" t="str">
        <f>IF('Non-Est 2024 Base'!K39="","",('Non-Est 2024 Base'!K39+'Sheet1 '!$G46)*'Sheet1 '!$H46)</f>
        <v/>
      </c>
      <c r="L39" s="13">
        <f>IF('Non-Est 2024 Base'!L39="","",('Non-Est 2024 Base'!L39+'Sheet1 '!$G46)*'Sheet1 '!$H46)</f>
        <v>0</v>
      </c>
      <c r="M39" s="13" t="str">
        <f>IF('Non-Est 2024 Base'!M39="","",('Non-Est 2024 Base'!M39+'Sheet1 '!$G46)*'Sheet1 '!$H46)</f>
        <v/>
      </c>
      <c r="N39" s="13" t="str">
        <f>IF('Non-Est 2024 Base'!N39="","",('Non-Est 2024 Base'!N39+'Sheet1 '!$G46)*'Sheet1 '!$H46)</f>
        <v/>
      </c>
      <c r="O39" s="13">
        <f>IF('Non-Est 2024 Base'!O39="","",('Non-Est 2024 Base'!O39+'Sheet1 '!$G46)*'Sheet1 '!$H46)</f>
        <v>0</v>
      </c>
      <c r="P39" s="13" t="str">
        <f>IF('Non-Est 2024 Base'!P39="","",('Non-Est 2024 Base'!P39+'Sheet1 '!$G46)*'Sheet1 '!$H46)</f>
        <v/>
      </c>
      <c r="Q39" s="13">
        <f>IF('Non-Est 2024 Base'!Q39="","",('Non-Est 2024 Base'!Q39+'Sheet1 '!$G46)*'Sheet1 '!$H46)</f>
        <v>0</v>
      </c>
      <c r="R39" s="13">
        <f>IF('Non-Est 2024 Base'!R39="","",('Non-Est 2024 Base'!R39+'Sheet1 '!$G46)*'Sheet1 '!$H46)</f>
        <v>0</v>
      </c>
      <c r="S39" s="13">
        <f>IF('Non-Est 2024 Base'!S39="","",('Non-Est 2024 Base'!S39+'Sheet1 '!$G46)*'Sheet1 '!$H46)</f>
        <v>0</v>
      </c>
      <c r="T39" s="13">
        <f>IF('Non-Est 2024 Base'!T39="","",('Non-Est 2024 Base'!T39+'Sheet1 '!$G46)*'Sheet1 '!$H46)</f>
        <v>0</v>
      </c>
      <c r="U39" s="13" t="str">
        <f>IF('Non-Est 2024 Base'!U39="","",('Non-Est 2024 Base'!U39+'Sheet1 '!$G46)*'Sheet1 '!$H46)</f>
        <v/>
      </c>
      <c r="V39" s="13">
        <f>IF('Non-Est 2024 Base'!V39="","",('Non-Est 2024 Base'!V39+'Sheet1 '!$G46)*'Sheet1 '!$H46)</f>
        <v>0</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f>IF('Non-Est 2024 Base'!AA39="","",('Non-Est 2024 Base'!AA39+'Sheet1 '!$G46)*'Sheet1 '!$H46)</f>
        <v>0</v>
      </c>
      <c r="AB39" s="13">
        <f>IF('Non-Est 2024 Base'!AB39="","",('Non-Est 2024 Base'!AB39+'Sheet1 '!$G46)*'Sheet1 '!$H46)</f>
        <v>0</v>
      </c>
      <c r="AC39" s="13" t="str">
        <f>IF('Non-Est 2024 Base'!AC39="","",('Non-Est 2024 Base'!AC39+'Sheet1 '!$G46)*'Sheet1 '!$H46)</f>
        <v/>
      </c>
      <c r="AD39" s="13" t="str">
        <f>IF('Non-Est 2024 Base'!AD39="","",('Non-Est 2024 Base'!AD39+'Sheet1 '!$G46)*'Sheet1 '!$H46)</f>
        <v/>
      </c>
      <c r="AE39" s="13">
        <f>IF('Non-Est 2024 Base'!AE39="","",('Non-Est 2024 Base'!AE39+'Sheet1 '!$G46)*'Sheet1 '!$H46)</f>
        <v>0</v>
      </c>
      <c r="AF39" s="13">
        <f>IF('Non-Est 2024 Base'!AF39="","",('Non-Est 2024 Base'!AF39+'Sheet1 '!$G46)*'Sheet1 '!$H46)</f>
        <v>0</v>
      </c>
      <c r="AG39" s="13">
        <f>IF('Non-Est 2024 Base'!AG39="","",('Non-Est 2024 Base'!AG39+'Sheet1 '!$G46)*'Sheet1 '!$H46)</f>
        <v>0</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f>IF('Non-Est 2024 Base'!H40="","",('Non-Est 2024 Base'!H40+'Sheet1 '!$G47)*'Sheet1 '!$H47)</f>
        <v>0</v>
      </c>
      <c r="I40" s="13">
        <f>IF('Non-Est 2024 Base'!I40="","",('Non-Est 2024 Base'!I40+'Sheet1 '!$G47)*'Sheet1 '!$H47)</f>
        <v>0</v>
      </c>
      <c r="J40" s="13" t="str">
        <f>IF('Non-Est 2024 Base'!J40="","",('Non-Est 2024 Base'!J40+'Sheet1 '!$G47)*'Sheet1 '!$H47)</f>
        <v/>
      </c>
      <c r="K40" s="13" t="str">
        <f>IF('Non-Est 2024 Base'!K40="","",('Non-Est 2024 Base'!K40+'Sheet1 '!$G47)*'Sheet1 '!$H47)</f>
        <v/>
      </c>
      <c r="L40" s="13">
        <f>IF('Non-Est 2024 Base'!L40="","",('Non-Est 2024 Base'!L40+'Sheet1 '!$G47)*'Sheet1 '!$H47)</f>
        <v>0</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f>IF('Non-Est 2024 Base'!Q40="","",('Non-Est 2024 Base'!Q40+'Sheet1 '!$G47)*'Sheet1 '!$H47)</f>
        <v>0</v>
      </c>
      <c r="R40" s="13" t="str">
        <f>IF('Non-Est 2024 Base'!R40="","",('Non-Est 2024 Base'!R40+'Sheet1 '!$G47)*'Sheet1 '!$H47)</f>
        <v/>
      </c>
      <c r="S40" s="13">
        <f>IF('Non-Est 2024 Base'!S40="","",('Non-Est 2024 Base'!S40+'Sheet1 '!$G47)*'Sheet1 '!$H47)</f>
        <v>0</v>
      </c>
      <c r="T40" s="13" t="str">
        <f>IF('Non-Est 2024 Base'!T40="","",('Non-Est 2024 Base'!T40+'Sheet1 '!$G47)*'Sheet1 '!$H47)</f>
        <v/>
      </c>
      <c r="U40" s="13" t="str">
        <f>IF('Non-Est 2024 Base'!U40="","",('Non-Est 2024 Base'!U40+'Sheet1 '!$G47)*'Sheet1 '!$H47)</f>
        <v/>
      </c>
      <c r="V40" s="13">
        <f>IF('Non-Est 2024 Base'!V40="","",('Non-Est 2024 Base'!V40+'Sheet1 '!$G47)*'Sheet1 '!$H47)</f>
        <v>0</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f>IF('Non-Est 2024 Base'!AA40="","",('Non-Est 2024 Base'!AA40+'Sheet1 '!$G47)*'Sheet1 '!$H47)</f>
        <v>0</v>
      </c>
      <c r="AB40" s="13">
        <f>IF('Non-Est 2024 Base'!AB40="","",('Non-Est 2024 Base'!AB40+'Sheet1 '!$G47)*'Sheet1 '!$H47)</f>
        <v>0</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f>IF('Non-Est 2024 Base'!AG40="","",('Non-Est 2024 Base'!AG40+'Sheet1 '!$G47)*'Sheet1 '!$H47)</f>
        <v>0</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f>IF('Non-Est 2024 Base'!V41="","",('Non-Est 2024 Base'!V41+'Sheet1 '!$G48)*'Sheet1 '!$H48)</f>
        <v>0</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f>IF('Non-Est 2024 Base'!X42="","",('Non-Est 2024 Base'!X42+'Sheet1 '!$G49)*'Sheet1 '!$H49)</f>
        <v>0</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f>IF('Non-Est 2024 Base'!W43="","",('Non-Est 2024 Base'!W43+'Sheet1 '!$G50)*'Sheet1 '!$H50)</f>
        <v>0</v>
      </c>
      <c r="X43" s="13" t="str">
        <f>IF('Non-Est 2024 Base'!X43="","",('Non-Est 2024 Base'!X43+'Sheet1 '!$G50)*'Sheet1 '!$H50)</f>
        <v/>
      </c>
      <c r="Y43" s="13" t="str">
        <f>IF('Non-Est 2024 Base'!Y43="","",('Non-Est 2024 Base'!Y43+'Sheet1 '!$G50)*'Sheet1 '!$H50)</f>
        <v/>
      </c>
      <c r="Z43" s="13" t="str">
        <f>IF('Non-Est 2024 Base'!Z43="","",('Non-Est 2024 Base'!Z43+'Sheet1 '!$G50)*'Sheet1 '!$H50)</f>
        <v/>
      </c>
      <c r="AA43" s="13">
        <f>IF('Non-Est 2024 Base'!AA43="","",('Non-Est 2024 Base'!AA43+'Sheet1 '!$G50)*'Sheet1 '!$H50)</f>
        <v>0</v>
      </c>
      <c r="AB43" s="13">
        <f>IF('Non-Est 2024 Base'!AB43="","",('Non-Est 2024 Base'!AB43+'Sheet1 '!$G50)*'Sheet1 '!$H50)</f>
        <v>0</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f>IF('Non-Est 2024 Base'!AL43="","",('Non-Est 2024 Base'!AL43+'Sheet1 '!$G50)*'Sheet1 '!$H50)</f>
        <v>0</v>
      </c>
      <c r="AM43" s="13">
        <f>IF('Non-Est 2024 Base'!AM43="","",('Non-Est 2024 Base'!AM43+'Sheet1 '!$G50)*'Sheet1 '!$H50)</f>
        <v>0</v>
      </c>
      <c r="AN43" s="13" t="str">
        <f>IF('Non-Est 2024 Base'!AN43="","",('Non-Est 2024 Base'!AN43+'Sheet1 '!$G50)*'Sheet1 '!$H50)</f>
        <v/>
      </c>
      <c r="AO43" s="13">
        <f>IF('Non-Est 2024 Base'!AO43="","",('Non-Est 2024 Base'!AO43+'Sheet1 '!$G50)*'Sheet1 '!$H50)</f>
        <v>0</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2" t="s">
        <v>19</v>
      </c>
      <c r="C44" s="113"/>
      <c r="D44" s="114"/>
      <c r="E44" s="5" t="s">
        <v>29</v>
      </c>
      <c r="F44" s="12" t="s">
        <v>28</v>
      </c>
      <c r="G44" s="13" t="str">
        <f>IF('Non-Est 2024 Base'!G44="","",('Non-Est 2024 Base'!G44+'Sheet1 '!$G51)*'Sheet1 '!$H51)</f>
        <v/>
      </c>
      <c r="H44" s="13" t="str">
        <f>IF('Non-Est 2024 Base'!H44="","",('Non-Est 2024 Base'!H44+'Sheet1 '!$G51)*'Sheet1 '!$H51)</f>
        <v/>
      </c>
      <c r="I44" s="13">
        <f>IF('Non-Est 2024 Base'!I44="","",('Non-Est 2024 Base'!I44+'Sheet1 '!$G51)*'Sheet1 '!$H51)</f>
        <v>0</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f>IF('Non-Est 2024 Base'!V44="","",('Non-Est 2024 Base'!V44+'Sheet1 '!$G51)*'Sheet1 '!$H51)</f>
        <v>0</v>
      </c>
      <c r="W44" s="13" t="str">
        <f>IF('Non-Est 2024 Base'!W44="","",('Non-Est 2024 Base'!W44+'Sheet1 '!$G51)*'Sheet1 '!$H51)</f>
        <v/>
      </c>
      <c r="X44" s="13" t="str">
        <f>IF('Non-Est 2024 Base'!X44="","",('Non-Est 2024 Base'!X44+'Sheet1 '!$G51)*'Sheet1 '!$H51)</f>
        <v/>
      </c>
      <c r="Y44" s="13">
        <f>IF('Non-Est 2024 Base'!Y44="","",('Non-Est 2024 Base'!Y44+'Sheet1 '!$G51)*'Sheet1 '!$H51)</f>
        <v>0</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f>IF('Non-Est 2024 Base'!AG44="","",('Non-Est 2024 Base'!AG44+'Sheet1 '!$G51)*'Sheet1 '!$H51)</f>
        <v>0</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f>IF('Non-Est 2024 Base'!G45="","",('Non-Est 2024 Base'!G45+'Sheet1 '!$G52)*'Sheet1 '!$H52)</f>
        <v>0</v>
      </c>
      <c r="H45" s="13">
        <f>IF('Non-Est 2024 Base'!H45="","",('Non-Est 2024 Base'!H45+'Sheet1 '!$G52)*'Sheet1 '!$H52)</f>
        <v>0</v>
      </c>
      <c r="I45" s="13">
        <f>IF('Non-Est 2024 Base'!I45="","",('Non-Est 2024 Base'!I45+'Sheet1 '!$G52)*'Sheet1 '!$H52)</f>
        <v>0</v>
      </c>
      <c r="J45" s="13">
        <f>IF('Non-Est 2024 Base'!J45="","",('Non-Est 2024 Base'!J45+'Sheet1 '!$G52)*'Sheet1 '!$H52)</f>
        <v>0</v>
      </c>
      <c r="K45" s="13">
        <f>IF('Non-Est 2024 Base'!K45="","",('Non-Est 2024 Base'!K45+'Sheet1 '!$G52)*'Sheet1 '!$H52)</f>
        <v>0</v>
      </c>
      <c r="L45" s="13">
        <f>IF('Non-Est 2024 Base'!L45="","",('Non-Est 2024 Base'!L45+'Sheet1 '!$G52)*'Sheet1 '!$H52)</f>
        <v>0</v>
      </c>
      <c r="M45" s="13" t="str">
        <f>IF('Non-Est 2024 Base'!M45="","",('Non-Est 2024 Base'!M45+'Sheet1 '!$G52)*'Sheet1 '!$H52)</f>
        <v/>
      </c>
      <c r="N45" s="13">
        <f>IF('Non-Est 2024 Base'!N45="","",('Non-Est 2024 Base'!N45+'Sheet1 '!$G52)*'Sheet1 '!$H52)</f>
        <v>0</v>
      </c>
      <c r="O45" s="13">
        <f>IF('Non-Est 2024 Base'!O45="","",('Non-Est 2024 Base'!O45+'Sheet1 '!$G52)*'Sheet1 '!$H52)</f>
        <v>0</v>
      </c>
      <c r="P45" s="13" t="str">
        <f>IF('Non-Est 2024 Base'!P45="","",('Non-Est 2024 Base'!P45+'Sheet1 '!$G52)*'Sheet1 '!$H52)</f>
        <v/>
      </c>
      <c r="Q45" s="13" t="str">
        <f>IF('Non-Est 2024 Base'!Q45="","",('Non-Est 2024 Base'!Q45+'Sheet1 '!$G52)*'Sheet1 '!$H52)</f>
        <v/>
      </c>
      <c r="R45" s="13">
        <f>IF('Non-Est 2024 Base'!R45="","",('Non-Est 2024 Base'!R45+'Sheet1 '!$G52)*'Sheet1 '!$H52)</f>
        <v>0</v>
      </c>
      <c r="S45" s="13" t="str">
        <f>IF('Non-Est 2024 Base'!S45="","",('Non-Est 2024 Base'!S45+'Sheet1 '!$G52)*'Sheet1 '!$H52)</f>
        <v/>
      </c>
      <c r="T45" s="13">
        <f>IF('Non-Est 2024 Base'!T45="","",('Non-Est 2024 Base'!T45+'Sheet1 '!$G52)*'Sheet1 '!$H52)</f>
        <v>0</v>
      </c>
      <c r="U45" s="13">
        <f>IF('Non-Est 2024 Base'!U45="","",('Non-Est 2024 Base'!U45+'Sheet1 '!$G52)*'Sheet1 '!$H52)</f>
        <v>0</v>
      </c>
      <c r="V45" s="13">
        <f>IF('Non-Est 2024 Base'!V45="","",('Non-Est 2024 Base'!V45+'Sheet1 '!$G52)*'Sheet1 '!$H52)</f>
        <v>0</v>
      </c>
      <c r="W45" s="13">
        <f>IF('Non-Est 2024 Base'!W45="","",('Non-Est 2024 Base'!W45+'Sheet1 '!$G52)*'Sheet1 '!$H52)</f>
        <v>0</v>
      </c>
      <c r="X45" s="13" t="str">
        <f>IF('Non-Est 2024 Base'!X45="","",('Non-Est 2024 Base'!X45+'Sheet1 '!$G52)*'Sheet1 '!$H52)</f>
        <v/>
      </c>
      <c r="Y45" s="13">
        <f>IF('Non-Est 2024 Base'!Y45="","",('Non-Est 2024 Base'!Y45+'Sheet1 '!$G52)*'Sheet1 '!$H52)</f>
        <v>0</v>
      </c>
      <c r="Z45" s="13">
        <f>IF('Non-Est 2024 Base'!Z45="","",('Non-Est 2024 Base'!Z45+'Sheet1 '!$G52)*'Sheet1 '!$H52)</f>
        <v>0</v>
      </c>
      <c r="AA45" s="13">
        <f>IF('Non-Est 2024 Base'!AA45="","",('Non-Est 2024 Base'!AA45+'Sheet1 '!$G52)*'Sheet1 '!$H52)</f>
        <v>0</v>
      </c>
      <c r="AB45" s="13">
        <f>IF('Non-Est 2024 Base'!AB45="","",('Non-Est 2024 Base'!AB45+'Sheet1 '!$G52)*'Sheet1 '!$H52)</f>
        <v>0</v>
      </c>
      <c r="AC45" s="13">
        <f>IF('Non-Est 2024 Base'!AC45="","",('Non-Est 2024 Base'!AC45+'Sheet1 '!$G52)*'Sheet1 '!$H52)</f>
        <v>0</v>
      </c>
      <c r="AD45" s="13">
        <f>IF('Non-Est 2024 Base'!AD45="","",('Non-Est 2024 Base'!AD45+'Sheet1 '!$G52)*'Sheet1 '!$H52)</f>
        <v>0</v>
      </c>
      <c r="AE45" s="13">
        <f>IF('Non-Est 2024 Base'!AE45="","",('Non-Est 2024 Base'!AE45+'Sheet1 '!$G52)*'Sheet1 '!$H52)</f>
        <v>0</v>
      </c>
      <c r="AF45" s="13">
        <f>IF('Non-Est 2024 Base'!AF45="","",('Non-Est 2024 Base'!AF45+'Sheet1 '!$G52)*'Sheet1 '!$H52)</f>
        <v>0</v>
      </c>
      <c r="AG45" s="13">
        <f>IF('Non-Est 2024 Base'!AG45="","",('Non-Est 2024 Base'!AG45+'Sheet1 '!$G52)*'Sheet1 '!$H52)</f>
        <v>0</v>
      </c>
      <c r="AH45" s="13">
        <f>IF('Non-Est 2024 Base'!AH45="","",('Non-Est 2024 Base'!AH45+'Sheet1 '!$G52)*'Sheet1 '!$H52)</f>
        <v>0</v>
      </c>
      <c r="AI45" s="13" t="str">
        <f>IF('Non-Est 2024 Base'!AI45="","",('Non-Est 2024 Base'!AI45+'Sheet1 '!$G52)*'Sheet1 '!$H52)</f>
        <v/>
      </c>
      <c r="AJ45" s="13">
        <f>IF('Non-Est 2024 Base'!AJ45="","",('Non-Est 2024 Base'!AJ45+'Sheet1 '!$G52)*'Sheet1 '!$H52)</f>
        <v>0</v>
      </c>
      <c r="AK45" s="13">
        <f>IF('Non-Est 2024 Base'!AK45="","",('Non-Est 2024 Base'!AK45+'Sheet1 '!$G52)*'Sheet1 '!$H52)</f>
        <v>0</v>
      </c>
      <c r="AL45" s="13">
        <f>IF('Non-Est 2024 Base'!AL45="","",('Non-Est 2024 Base'!AL45+'Sheet1 '!$G52)*'Sheet1 '!$H52)</f>
        <v>0</v>
      </c>
      <c r="AM45" s="13">
        <f>IF('Non-Est 2024 Base'!AM45="","",('Non-Est 2024 Base'!AM45+'Sheet1 '!$G52)*'Sheet1 '!$H52)</f>
        <v>0</v>
      </c>
      <c r="AN45" s="13">
        <f>IF('Non-Est 2024 Base'!AN45="","",('Non-Est 2024 Base'!AN45+'Sheet1 '!$G52)*'Sheet1 '!$H52)</f>
        <v>0</v>
      </c>
      <c r="AO45" s="13">
        <f>IF('Non-Est 2024 Base'!AO45="","",('Non-Est 2024 Base'!AO45+'Sheet1 '!$G52)*'Sheet1 '!$H52)</f>
        <v>0</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f>IF('Non-Est 2024 Base'!G46="","",('Non-Est 2024 Base'!G46+'Sheet1 '!$G53)*'Sheet1 '!$H53)</f>
        <v>0</v>
      </c>
      <c r="H46" s="13">
        <f>IF('Non-Est 2024 Base'!H46="","",('Non-Est 2024 Base'!H46+'Sheet1 '!$G53)*'Sheet1 '!$H53)</f>
        <v>0</v>
      </c>
      <c r="I46" s="13">
        <f>IF('Non-Est 2024 Base'!I46="","",('Non-Est 2024 Base'!I46+'Sheet1 '!$G53)*'Sheet1 '!$H53)</f>
        <v>0</v>
      </c>
      <c r="J46" s="13">
        <f>IF('Non-Est 2024 Base'!J46="","",('Non-Est 2024 Base'!J46+'Sheet1 '!$G53)*'Sheet1 '!$H53)</f>
        <v>0</v>
      </c>
      <c r="K46" s="13">
        <f>IF('Non-Est 2024 Base'!K46="","",('Non-Est 2024 Base'!K46+'Sheet1 '!$G53)*'Sheet1 '!$H53)</f>
        <v>0</v>
      </c>
      <c r="L46" s="13">
        <f>IF('Non-Est 2024 Base'!L46="","",('Non-Est 2024 Base'!L46+'Sheet1 '!$G53)*'Sheet1 '!$H53)</f>
        <v>0</v>
      </c>
      <c r="M46" s="13" t="str">
        <f>IF('Non-Est 2024 Base'!M46="","",('Non-Est 2024 Base'!M46+'Sheet1 '!$G53)*'Sheet1 '!$H53)</f>
        <v/>
      </c>
      <c r="N46" s="13">
        <f>IF('Non-Est 2024 Base'!N46="","",('Non-Est 2024 Base'!N46+'Sheet1 '!$G53)*'Sheet1 '!$H53)</f>
        <v>0</v>
      </c>
      <c r="O46" s="13">
        <f>IF('Non-Est 2024 Base'!O46="","",('Non-Est 2024 Base'!O46+'Sheet1 '!$G53)*'Sheet1 '!$H53)</f>
        <v>0</v>
      </c>
      <c r="P46" s="13">
        <f>IF('Non-Est 2024 Base'!P46="","",('Non-Est 2024 Base'!P46+'Sheet1 '!$G53)*'Sheet1 '!$H53)</f>
        <v>0</v>
      </c>
      <c r="Q46" s="13">
        <f>IF('Non-Est 2024 Base'!Q46="","",('Non-Est 2024 Base'!Q46+'Sheet1 '!$G53)*'Sheet1 '!$H53)</f>
        <v>0</v>
      </c>
      <c r="R46" s="13">
        <f>IF('Non-Est 2024 Base'!R46="","",('Non-Est 2024 Base'!R46+'Sheet1 '!$G53)*'Sheet1 '!$H53)</f>
        <v>0</v>
      </c>
      <c r="S46" s="13">
        <f>IF('Non-Est 2024 Base'!S46="","",('Non-Est 2024 Base'!S46+'Sheet1 '!$G53)*'Sheet1 '!$H53)</f>
        <v>0</v>
      </c>
      <c r="T46" s="13">
        <f>IF('Non-Est 2024 Base'!T46="","",('Non-Est 2024 Base'!T46+'Sheet1 '!$G53)*'Sheet1 '!$H53)</f>
        <v>0</v>
      </c>
      <c r="U46" s="13">
        <f>IF('Non-Est 2024 Base'!U46="","",('Non-Est 2024 Base'!U46+'Sheet1 '!$G53)*'Sheet1 '!$H53)</f>
        <v>0</v>
      </c>
      <c r="V46" s="13">
        <f>IF('Non-Est 2024 Base'!V46="","",('Non-Est 2024 Base'!V46+'Sheet1 '!$G53)*'Sheet1 '!$H53)</f>
        <v>0</v>
      </c>
      <c r="W46" s="13">
        <f>IF('Non-Est 2024 Base'!W46="","",('Non-Est 2024 Base'!W46+'Sheet1 '!$G53)*'Sheet1 '!$H53)</f>
        <v>0</v>
      </c>
      <c r="X46" s="13">
        <f>IF('Non-Est 2024 Base'!X46="","",('Non-Est 2024 Base'!X46+'Sheet1 '!$G53)*'Sheet1 '!$H53)</f>
        <v>0</v>
      </c>
      <c r="Y46" s="13">
        <f>IF('Non-Est 2024 Base'!Y46="","",('Non-Est 2024 Base'!Y46+'Sheet1 '!$G53)*'Sheet1 '!$H53)</f>
        <v>0</v>
      </c>
      <c r="Z46" s="13">
        <f>IF('Non-Est 2024 Base'!Z46="","",('Non-Est 2024 Base'!Z46+'Sheet1 '!$G53)*'Sheet1 '!$H53)</f>
        <v>0</v>
      </c>
      <c r="AA46" s="13">
        <f>IF('Non-Est 2024 Base'!AA46="","",('Non-Est 2024 Base'!AA46+'Sheet1 '!$G53)*'Sheet1 '!$H53)</f>
        <v>0</v>
      </c>
      <c r="AB46" s="13">
        <f>IF('Non-Est 2024 Base'!AB46="","",('Non-Est 2024 Base'!AB46+'Sheet1 '!$G53)*'Sheet1 '!$H53)</f>
        <v>0</v>
      </c>
      <c r="AC46" s="13">
        <f>IF('Non-Est 2024 Base'!AC46="","",('Non-Est 2024 Base'!AC46+'Sheet1 '!$G53)*'Sheet1 '!$H53)</f>
        <v>0</v>
      </c>
      <c r="AD46" s="13">
        <f>IF('Non-Est 2024 Base'!AD46="","",('Non-Est 2024 Base'!AD46+'Sheet1 '!$G53)*'Sheet1 '!$H53)</f>
        <v>0</v>
      </c>
      <c r="AE46" s="13">
        <f>IF('Non-Est 2024 Base'!AE46="","",('Non-Est 2024 Base'!AE46+'Sheet1 '!$G53)*'Sheet1 '!$H53)</f>
        <v>0</v>
      </c>
      <c r="AF46" s="13">
        <f>IF('Non-Est 2024 Base'!AF46="","",('Non-Est 2024 Base'!AF46+'Sheet1 '!$G53)*'Sheet1 '!$H53)</f>
        <v>0</v>
      </c>
      <c r="AG46" s="13">
        <f>IF('Non-Est 2024 Base'!AG46="","",('Non-Est 2024 Base'!AG46+'Sheet1 '!$G53)*'Sheet1 '!$H53)</f>
        <v>0</v>
      </c>
      <c r="AH46" s="13" t="str">
        <f>IF('Non-Est 2024 Base'!AH46="","",('Non-Est 2024 Base'!AH46+'Sheet1 '!$G53)*'Sheet1 '!$H53)</f>
        <v/>
      </c>
      <c r="AI46" s="13" t="str">
        <f>IF('Non-Est 2024 Base'!AI46="","",('Non-Est 2024 Base'!AI46+'Sheet1 '!$G53)*'Sheet1 '!$H53)</f>
        <v/>
      </c>
      <c r="AJ46" s="13">
        <f>IF('Non-Est 2024 Base'!AJ46="","",('Non-Est 2024 Base'!AJ46+'Sheet1 '!$G53)*'Sheet1 '!$H53)</f>
        <v>0</v>
      </c>
      <c r="AK46" s="13" t="str">
        <f>IF('Non-Est 2024 Base'!AK46="","",('Non-Est 2024 Base'!AK46+'Sheet1 '!$G53)*'Sheet1 '!$H53)</f>
        <v/>
      </c>
      <c r="AL46" s="13">
        <f>IF('Non-Est 2024 Base'!AL46="","",('Non-Est 2024 Base'!AL46+'Sheet1 '!$G53)*'Sheet1 '!$H53)</f>
        <v>0</v>
      </c>
      <c r="AM46" s="13">
        <f>IF('Non-Est 2024 Base'!AM46="","",('Non-Est 2024 Base'!AM46+'Sheet1 '!$G53)*'Sheet1 '!$H53)</f>
        <v>0</v>
      </c>
      <c r="AN46" s="13">
        <f>IF('Non-Est 2024 Base'!AN46="","",('Non-Est 2024 Base'!AN46+'Sheet1 '!$G53)*'Sheet1 '!$H53)</f>
        <v>0</v>
      </c>
      <c r="AO46" s="13">
        <f>IF('Non-Est 2024 Base'!AO46="","",('Non-Est 2024 Base'!AO46+'Sheet1 '!$G53)*'Sheet1 '!$H53)</f>
        <v>0</v>
      </c>
      <c r="AP46" s="13">
        <f>IF('Non-Est 2024 Base'!AP46="","",('Non-Est 2024 Base'!AP46+'Sheet1 '!$G53)*'Sheet1 '!$H53)</f>
        <v>0</v>
      </c>
      <c r="AQ46" s="13">
        <f>IF('Non-Est 2024 Base'!AQ46="","",('Non-Est 2024 Base'!AQ46+'Sheet1 '!$G53)*'Sheet1 '!$H53)</f>
        <v>0</v>
      </c>
      <c r="AR46" s="13">
        <f>IF('Non-Est 2024 Base'!AR46="","",('Non-Est 2024 Base'!AR46+'Sheet1 '!$G53)*'Sheet1 '!$H53)</f>
        <v>0</v>
      </c>
      <c r="AS46" s="13">
        <f>IF('Non-Est 2024 Base'!AS46="","",('Non-Est 2024 Base'!AS46+'Sheet1 '!$G53)*'Sheet1 '!$H53)</f>
        <v>0</v>
      </c>
      <c r="AT46" s="13">
        <f>IF('Non-Est 2024 Base'!AT46="","",('Non-Est 2024 Base'!AT46+'Sheet1 '!$G53)*'Sheet1 '!$H53)</f>
        <v>0</v>
      </c>
      <c r="AU46" s="13">
        <f>IF('Non-Est 2024 Base'!AU46="","",('Non-Est 2024 Base'!AU46+'Sheet1 '!$G53)*'Sheet1 '!$H53)</f>
        <v>0</v>
      </c>
      <c r="AV46" s="13">
        <f>IF('Non-Est 2024 Base'!AV46="","",('Non-Est 2024 Base'!AV46+'Sheet1 '!$G53)*'Sheet1 '!$H53)</f>
        <v>0</v>
      </c>
    </row>
    <row r="47" spans="1:48" ht="14.25" x14ac:dyDescent="0.2">
      <c r="A47" s="3">
        <v>43</v>
      </c>
      <c r="B47" s="99" t="s">
        <v>17</v>
      </c>
      <c r="C47" s="100"/>
      <c r="D47" s="101"/>
      <c r="E47" s="5" t="s">
        <v>27</v>
      </c>
      <c r="F47" s="12" t="s">
        <v>28</v>
      </c>
      <c r="G47" s="13">
        <f>IF('Non-Est 2024 Base'!G47="","",('Non-Est 2024 Base'!G47+'Sheet1 '!$G54)*'Sheet1 '!$H54)</f>
        <v>16.350000000000001</v>
      </c>
      <c r="H47" s="13">
        <f>IF('Non-Est 2024 Base'!H47="","",('Non-Est 2024 Base'!H47+'Sheet1 '!$G54)*'Sheet1 '!$H54)</f>
        <v>17</v>
      </c>
      <c r="I47" s="13">
        <f>IF('Non-Est 2024 Base'!I47="","",('Non-Est 2024 Base'!I47+'Sheet1 '!$G54)*'Sheet1 '!$H54)</f>
        <v>22.1</v>
      </c>
      <c r="J47" s="13" t="str">
        <f>IF('Non-Est 2024 Base'!J47="","",('Non-Est 2024 Base'!J47+'Sheet1 '!$G54)*'Sheet1 '!$H54)</f>
        <v/>
      </c>
      <c r="K47" s="13">
        <f>IF('Non-Est 2024 Base'!K47="","",('Non-Est 2024 Base'!K47+'Sheet1 '!$G54)*'Sheet1 '!$H54)</f>
        <v>20.6</v>
      </c>
      <c r="L47" s="13">
        <f>IF('Non-Est 2024 Base'!L47="","",('Non-Est 2024 Base'!L47+'Sheet1 '!$G54)*'Sheet1 '!$H54)</f>
        <v>23.6</v>
      </c>
      <c r="M47" s="13" t="str">
        <f>IF('Non-Est 2024 Base'!M47="","",('Non-Est 2024 Base'!M47+'Sheet1 '!$G54)*'Sheet1 '!$H54)</f>
        <v/>
      </c>
      <c r="N47" s="13">
        <f>IF('Non-Est 2024 Base'!N47="","",('Non-Est 2024 Base'!N47+'Sheet1 '!$G54)*'Sheet1 '!$H54)</f>
        <v>15.6</v>
      </c>
      <c r="O47" s="13">
        <f>IF('Non-Est 2024 Base'!O47="","",('Non-Est 2024 Base'!O47+'Sheet1 '!$G54)*'Sheet1 '!$H54)</f>
        <v>15.6</v>
      </c>
      <c r="P47" s="13" t="str">
        <f>IF('Non-Est 2024 Base'!P47="","",('Non-Est 2024 Base'!P47+'Sheet1 '!$G54)*'Sheet1 '!$H54)</f>
        <v/>
      </c>
      <c r="Q47" s="13">
        <f>IF('Non-Est 2024 Base'!Q47="","",('Non-Est 2024 Base'!Q47+'Sheet1 '!$G54)*'Sheet1 '!$H54)</f>
        <v>17.100000000000001</v>
      </c>
      <c r="R47" s="13">
        <f>IF('Non-Est 2024 Base'!R47="","",('Non-Est 2024 Base'!R47+'Sheet1 '!$G54)*'Sheet1 '!$H54)</f>
        <v>19.100000000000001</v>
      </c>
      <c r="S47" s="13">
        <f>IF('Non-Est 2024 Base'!S47="","",('Non-Est 2024 Base'!S47+'Sheet1 '!$G54)*'Sheet1 '!$H54)</f>
        <v>19.700000000000003</v>
      </c>
      <c r="T47" s="13">
        <f>IF('Non-Est 2024 Base'!T47="","",('Non-Est 2024 Base'!T47+'Sheet1 '!$G54)*'Sheet1 '!$H54)</f>
        <v>32.1</v>
      </c>
      <c r="U47" s="13">
        <f>IF('Non-Est 2024 Base'!U47="","",('Non-Est 2024 Base'!U47+'Sheet1 '!$G54)*'Sheet1 '!$H54)</f>
        <v>20.100000000000001</v>
      </c>
      <c r="V47" s="13">
        <f>IF('Non-Est 2024 Base'!V47="","",('Non-Est 2024 Base'!V47+'Sheet1 '!$G54)*'Sheet1 '!$H54)</f>
        <v>22.1</v>
      </c>
      <c r="W47" s="13">
        <f>IF('Non-Est 2024 Base'!W47="","",('Non-Est 2024 Base'!W47+'Sheet1 '!$G54)*'Sheet1 '!$H54)</f>
        <v>19.100000000000001</v>
      </c>
      <c r="X47" s="13">
        <f>IF('Non-Est 2024 Base'!X47="","",('Non-Est 2024 Base'!X47+'Sheet1 '!$G54)*'Sheet1 '!$H54)</f>
        <v>24.1</v>
      </c>
      <c r="Y47" s="13">
        <f>IF('Non-Est 2024 Base'!Y47="","",('Non-Est 2024 Base'!Y47+'Sheet1 '!$G54)*'Sheet1 '!$H54)</f>
        <v>15.65</v>
      </c>
      <c r="Z47" s="13">
        <f>IF('Non-Est 2024 Base'!Z47="","",('Non-Est 2024 Base'!Z47+'Sheet1 '!$G54)*'Sheet1 '!$H54)</f>
        <v>33.6</v>
      </c>
      <c r="AA47" s="13">
        <f>IF('Non-Est 2024 Base'!AA47="","",('Non-Est 2024 Base'!AA47+'Sheet1 '!$G54)*'Sheet1 '!$H54)</f>
        <v>47.85</v>
      </c>
      <c r="AB47" s="13">
        <f>IF('Non-Est 2024 Base'!AB47="","",('Non-Est 2024 Base'!AB47+'Sheet1 '!$G54)*'Sheet1 '!$H54)</f>
        <v>45.050000000000004</v>
      </c>
      <c r="AC47" s="13">
        <f>IF('Non-Est 2024 Base'!AC47="","",('Non-Est 2024 Base'!AC47+'Sheet1 '!$G54)*'Sheet1 '!$H54)</f>
        <v>41.6</v>
      </c>
      <c r="AD47" s="13">
        <f>IF('Non-Est 2024 Base'!AD47="","",('Non-Est 2024 Base'!AD47+'Sheet1 '!$G54)*'Sheet1 '!$H54)</f>
        <v>38.35</v>
      </c>
      <c r="AE47" s="13">
        <f>IF('Non-Est 2024 Base'!AE47="","",('Non-Est 2024 Base'!AE47+'Sheet1 '!$G54)*'Sheet1 '!$H54)</f>
        <v>19.600000000000001</v>
      </c>
      <c r="AF47" s="13">
        <f>IF('Non-Est 2024 Base'!AF47="","",('Non-Est 2024 Base'!AF47+'Sheet1 '!$G54)*'Sheet1 '!$H54)</f>
        <v>33.6</v>
      </c>
      <c r="AG47" s="13">
        <f>IF('Non-Est 2024 Base'!AG47="","",('Non-Est 2024 Base'!AG47+'Sheet1 '!$G54)*'Sheet1 '!$H54)</f>
        <v>18.100000000000001</v>
      </c>
      <c r="AH47" s="13">
        <f>IF('Non-Est 2024 Base'!AH47="","",('Non-Est 2024 Base'!AH47+'Sheet1 '!$G54)*'Sheet1 '!$H54)</f>
        <v>15</v>
      </c>
      <c r="AI47" s="13" t="str">
        <f>IF('Non-Est 2024 Base'!AI47="","",('Non-Est 2024 Base'!AI47+'Sheet1 '!$G54)*'Sheet1 '!$H54)</f>
        <v/>
      </c>
      <c r="AJ47" s="13">
        <f>IF('Non-Est 2024 Base'!AJ47="","",('Non-Est 2024 Base'!AJ47+'Sheet1 '!$G54)*'Sheet1 '!$H54)</f>
        <v>17.100000000000001</v>
      </c>
      <c r="AK47" s="13" t="str">
        <f>IF('Non-Est 2024 Base'!AK47="","",('Non-Est 2024 Base'!AK47+'Sheet1 '!$G54)*'Sheet1 '!$H54)</f>
        <v/>
      </c>
      <c r="AL47" s="13">
        <f>IF('Non-Est 2024 Base'!AL47="","",('Non-Est 2024 Base'!AL47+'Sheet1 '!$G54)*'Sheet1 '!$H54)</f>
        <v>37.25</v>
      </c>
      <c r="AM47" s="13">
        <f>IF('Non-Est 2024 Base'!AM47="","",('Non-Est 2024 Base'!AM47+'Sheet1 '!$G54)*'Sheet1 '!$H54)</f>
        <v>37.550000000000004</v>
      </c>
      <c r="AN47" s="13" t="str">
        <f>IF('Non-Est 2024 Base'!AN47="","",('Non-Est 2024 Base'!AN47+'Sheet1 '!$G54)*'Sheet1 '!$H54)</f>
        <v/>
      </c>
      <c r="AO47" s="13" t="str">
        <f>IF('Non-Est 2024 Base'!AO47="","",('Non-Est 2024 Base'!AO47+'Sheet1 '!$G54)*'Sheet1 '!$H54)</f>
        <v/>
      </c>
      <c r="AP47" s="13">
        <f>IF('Non-Est 2024 Base'!AP47="","",('Non-Est 2024 Base'!AP47+'Sheet1 '!$G54)*'Sheet1 '!$H54)</f>
        <v>20.09</v>
      </c>
      <c r="AQ47" s="13">
        <f>IF('Non-Est 2024 Base'!AQ47="","",('Non-Est 2024 Base'!AQ47+'Sheet1 '!$G54)*'Sheet1 '!$H54)</f>
        <v>22.09</v>
      </c>
      <c r="AR47" s="13">
        <f>IF('Non-Est 2024 Base'!AR47="","",('Non-Est 2024 Base'!AR47+'Sheet1 '!$G54)*'Sheet1 '!$H54)</f>
        <v>18.09</v>
      </c>
      <c r="AS47" s="13">
        <f>IF('Non-Est 2024 Base'!AS47="","",('Non-Est 2024 Base'!AS47+'Sheet1 '!$G54)*'Sheet1 '!$H54)</f>
        <v>18.59</v>
      </c>
      <c r="AT47" s="13" t="str">
        <f>IF('Non-Est 2024 Base'!AT47="","",('Non-Est 2024 Base'!AT47+'Sheet1 '!$G54)*'Sheet1 '!$H54)</f>
        <v/>
      </c>
      <c r="AU47" s="13" t="str">
        <f>IF('Non-Est 2024 Base'!AU47="","",('Non-Est 2024 Base'!AU47+'Sheet1 '!$G54)*'Sheet1 '!$H54)</f>
        <v/>
      </c>
      <c r="AV47" s="13">
        <f>IF('Non-Est 2024 Base'!AV47="","",('Non-Est 2024 Base'!AV47+'Sheet1 '!$G54)*'Sheet1 '!$H54)</f>
        <v>44.49</v>
      </c>
    </row>
    <row r="48" spans="1:48" ht="14.25" x14ac:dyDescent="0.2">
      <c r="A48" s="3">
        <v>44</v>
      </c>
      <c r="B48" s="99" t="s">
        <v>17</v>
      </c>
      <c r="C48" s="100"/>
      <c r="D48" s="101"/>
      <c r="E48" s="5" t="s">
        <v>29</v>
      </c>
      <c r="F48" s="12" t="s">
        <v>28</v>
      </c>
      <c r="G48" s="13" t="str">
        <f>IF('Non-Est 2024 Base'!G48="","",('Non-Est 2024 Base'!G48+'Sheet1 '!$G55)*'Sheet1 '!$H55)</f>
        <v/>
      </c>
      <c r="H48" s="13">
        <f>IF('Non-Est 2024 Base'!H48="","",('Non-Est 2024 Base'!H48+'Sheet1 '!$G55)*'Sheet1 '!$H55)</f>
        <v>0</v>
      </c>
      <c r="I48" s="13">
        <f>IF('Non-Est 2024 Base'!I48="","",('Non-Est 2024 Base'!I48+'Sheet1 '!$G55)*'Sheet1 '!$H55)</f>
        <v>0</v>
      </c>
      <c r="J48" s="13">
        <f>IF('Non-Est 2024 Base'!J48="","",('Non-Est 2024 Base'!J48+'Sheet1 '!$G55)*'Sheet1 '!$H55)</f>
        <v>0</v>
      </c>
      <c r="K48" s="13">
        <f>IF('Non-Est 2024 Base'!K48="","",('Non-Est 2024 Base'!K48+'Sheet1 '!$G55)*'Sheet1 '!$H55)</f>
        <v>0</v>
      </c>
      <c r="L48" s="13">
        <f>IF('Non-Est 2024 Base'!L48="","",('Non-Est 2024 Base'!L48+'Sheet1 '!$G55)*'Sheet1 '!$H55)</f>
        <v>0</v>
      </c>
      <c r="M48" s="13" t="str">
        <f>IF('Non-Est 2024 Base'!M48="","",('Non-Est 2024 Base'!M48+'Sheet1 '!$G55)*'Sheet1 '!$H55)</f>
        <v/>
      </c>
      <c r="N48" s="13">
        <f>IF('Non-Est 2024 Base'!N48="","",('Non-Est 2024 Base'!N48+'Sheet1 '!$G55)*'Sheet1 '!$H55)</f>
        <v>0</v>
      </c>
      <c r="O48" s="13" t="str">
        <f>IF('Non-Est 2024 Base'!O48="","",('Non-Est 2024 Base'!O48+'Sheet1 '!$G55)*'Sheet1 '!$H55)</f>
        <v/>
      </c>
      <c r="P48" s="13">
        <f>IF('Non-Est 2024 Base'!P48="","",('Non-Est 2024 Base'!P48+'Sheet1 '!$G55)*'Sheet1 '!$H55)</f>
        <v>0</v>
      </c>
      <c r="Q48" s="13">
        <f>IF('Non-Est 2024 Base'!Q48="","",('Non-Est 2024 Base'!Q48+'Sheet1 '!$G55)*'Sheet1 '!$H55)</f>
        <v>0</v>
      </c>
      <c r="R48" s="13" t="str">
        <f>IF('Non-Est 2024 Base'!R48="","",('Non-Est 2024 Base'!R48+'Sheet1 '!$G55)*'Sheet1 '!$H55)</f>
        <v/>
      </c>
      <c r="S48" s="13">
        <f>IF('Non-Est 2024 Base'!S48="","",('Non-Est 2024 Base'!S48+'Sheet1 '!$G55)*'Sheet1 '!$H55)</f>
        <v>0</v>
      </c>
      <c r="T48" s="13" t="str">
        <f>IF('Non-Est 2024 Base'!T48="","",('Non-Est 2024 Base'!T48+'Sheet1 '!$G55)*'Sheet1 '!$H55)</f>
        <v/>
      </c>
      <c r="U48" s="13">
        <f>IF('Non-Est 2024 Base'!U48="","",('Non-Est 2024 Base'!U48+'Sheet1 '!$G55)*'Sheet1 '!$H55)</f>
        <v>0</v>
      </c>
      <c r="V48" s="13">
        <f>IF('Non-Est 2024 Base'!V48="","",('Non-Est 2024 Base'!V48+'Sheet1 '!$G55)*'Sheet1 '!$H55)</f>
        <v>0</v>
      </c>
      <c r="W48" s="13">
        <f>IF('Non-Est 2024 Base'!W48="","",('Non-Est 2024 Base'!W48+'Sheet1 '!$G55)*'Sheet1 '!$H55)</f>
        <v>0</v>
      </c>
      <c r="X48" s="13" t="str">
        <f>IF('Non-Est 2024 Base'!X48="","",('Non-Est 2024 Base'!X48+'Sheet1 '!$G55)*'Sheet1 '!$H55)</f>
        <v/>
      </c>
      <c r="Y48" s="13">
        <f>IF('Non-Est 2024 Base'!Y48="","",('Non-Est 2024 Base'!Y48+'Sheet1 '!$G55)*'Sheet1 '!$H55)</f>
        <v>0</v>
      </c>
      <c r="Z48" s="13">
        <f>IF('Non-Est 2024 Base'!Z48="","",('Non-Est 2024 Base'!Z48+'Sheet1 '!$G55)*'Sheet1 '!$H55)</f>
        <v>0</v>
      </c>
      <c r="AA48" s="13">
        <f>IF('Non-Est 2024 Base'!AA48="","",('Non-Est 2024 Base'!AA48+'Sheet1 '!$G55)*'Sheet1 '!$H55)</f>
        <v>0</v>
      </c>
      <c r="AB48" s="13">
        <f>IF('Non-Est 2024 Base'!AB48="","",('Non-Est 2024 Base'!AB48+'Sheet1 '!$G55)*'Sheet1 '!$H55)</f>
        <v>0</v>
      </c>
      <c r="AC48" s="13">
        <f>IF('Non-Est 2024 Base'!AC48="","",('Non-Est 2024 Base'!AC48+'Sheet1 '!$G55)*'Sheet1 '!$H55)</f>
        <v>0</v>
      </c>
      <c r="AD48" s="13">
        <f>IF('Non-Est 2024 Base'!AD48="","",('Non-Est 2024 Base'!AD48+'Sheet1 '!$G55)*'Sheet1 '!$H55)</f>
        <v>0</v>
      </c>
      <c r="AE48" s="13" t="str">
        <f>IF('Non-Est 2024 Base'!AE48="","",('Non-Est 2024 Base'!AE48+'Sheet1 '!$G55)*'Sheet1 '!$H55)</f>
        <v/>
      </c>
      <c r="AF48" s="13" t="str">
        <f>IF('Non-Est 2024 Base'!AF48="","",('Non-Est 2024 Base'!AF48+'Sheet1 '!$G55)*'Sheet1 '!$H55)</f>
        <v/>
      </c>
      <c r="AG48" s="13">
        <f>IF('Non-Est 2024 Base'!AG48="","",('Non-Est 2024 Base'!AG48+'Sheet1 '!$G55)*'Sheet1 '!$H55)</f>
        <v>0</v>
      </c>
      <c r="AH48" s="13" t="str">
        <f>IF('Non-Est 2024 Base'!AH48="","",('Non-Est 2024 Base'!AH48+'Sheet1 '!$G55)*'Sheet1 '!$H55)</f>
        <v/>
      </c>
      <c r="AI48" s="13" t="str">
        <f>IF('Non-Est 2024 Base'!AI48="","",('Non-Est 2024 Base'!AI48+'Sheet1 '!$G55)*'Sheet1 '!$H55)</f>
        <v/>
      </c>
      <c r="AJ48" s="13">
        <f>IF('Non-Est 2024 Base'!AJ48="","",('Non-Est 2024 Base'!AJ48+'Sheet1 '!$G55)*'Sheet1 '!$H55)</f>
        <v>0</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f>IF('Non-Est 2024 Base'!AP48="","",('Non-Est 2024 Base'!AP48+'Sheet1 '!$G55)*'Sheet1 '!$H55)</f>
        <v>0</v>
      </c>
      <c r="AQ48" s="13">
        <f>IF('Non-Est 2024 Base'!AQ48="","",('Non-Est 2024 Base'!AQ48+'Sheet1 '!$G55)*'Sheet1 '!$H55)</f>
        <v>0</v>
      </c>
      <c r="AR48" s="13">
        <f>IF('Non-Est 2024 Base'!AR48="","",('Non-Est 2024 Base'!AR48+'Sheet1 '!$G55)*'Sheet1 '!$H55)</f>
        <v>0</v>
      </c>
      <c r="AS48" s="13">
        <f>IF('Non-Est 2024 Base'!AS48="","",('Non-Est 2024 Base'!AS48+'Sheet1 '!$G55)*'Sheet1 '!$H55)</f>
        <v>0</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f>IF('Non-Est 2024 Base'!G49="","",('Non-Est 2024 Base'!G49+'Sheet1 '!$G56)*'Sheet1 '!$H56)</f>
        <v>0</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f>IF('Non-Est 2024 Base'!O49="","",('Non-Est 2024 Base'!O49+'Sheet1 '!$G56)*'Sheet1 '!$H56)</f>
        <v>0</v>
      </c>
      <c r="P49" s="13" t="str">
        <f>IF('Non-Est 2024 Base'!P49="","",('Non-Est 2024 Base'!P49+'Sheet1 '!$G56)*'Sheet1 '!$H56)</f>
        <v/>
      </c>
      <c r="Q49" s="13">
        <f>IF('Non-Est 2024 Base'!Q49="","",('Non-Est 2024 Base'!Q49+'Sheet1 '!$G56)*'Sheet1 '!$H56)</f>
        <v>0</v>
      </c>
      <c r="R49" s="13" t="str">
        <f>IF('Non-Est 2024 Base'!R49="","",('Non-Est 2024 Base'!R49+'Sheet1 '!$G56)*'Sheet1 '!$H56)</f>
        <v/>
      </c>
      <c r="S49" s="13" t="str">
        <f>IF('Non-Est 2024 Base'!S49="","",('Non-Est 2024 Base'!S49+'Sheet1 '!$G56)*'Sheet1 '!$H56)</f>
        <v/>
      </c>
      <c r="T49" s="13" t="str">
        <f>IF('Non-Est 2024 Base'!T49="","",('Non-Est 2024 Base'!T49+'Sheet1 '!$G56)*'Sheet1 '!$H56)</f>
        <v/>
      </c>
      <c r="U49" s="13">
        <f>IF('Non-Est 2024 Base'!U49="","",('Non-Est 2024 Base'!U49+'Sheet1 '!$G56)*'Sheet1 '!$H56)</f>
        <v>0</v>
      </c>
      <c r="V49" s="13">
        <f>IF('Non-Est 2024 Base'!V49="","",('Non-Est 2024 Base'!V49+'Sheet1 '!$G56)*'Sheet1 '!$H56)</f>
        <v>0</v>
      </c>
      <c r="W49" s="13">
        <f>IF('Non-Est 2024 Base'!W49="","",('Non-Est 2024 Base'!W49+'Sheet1 '!$G56)*'Sheet1 '!$H56)</f>
        <v>0</v>
      </c>
      <c r="X49" s="13" t="str">
        <f>IF('Non-Est 2024 Base'!X49="","",('Non-Est 2024 Base'!X49+'Sheet1 '!$G56)*'Sheet1 '!$H56)</f>
        <v/>
      </c>
      <c r="Y49" s="13">
        <f>IF('Non-Est 2024 Base'!Y49="","",('Non-Est 2024 Base'!Y49+'Sheet1 '!$G56)*'Sheet1 '!$H56)</f>
        <v>0</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f>IF('Non-Est 2024 Base'!AE49="","",('Non-Est 2024 Base'!AE49+'Sheet1 '!$G56)*'Sheet1 '!$H56)</f>
        <v>0</v>
      </c>
      <c r="AF49" s="13">
        <f>IF('Non-Est 2024 Base'!AF49="","",('Non-Est 2024 Base'!AF49+'Sheet1 '!$G56)*'Sheet1 '!$H56)</f>
        <v>0</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f>IF('Non-Est 2024 Base'!G50="","",('Non-Est 2024 Base'!G50+'Sheet1 '!$G57)*'Sheet1 '!$H57)</f>
        <v>0</v>
      </c>
      <c r="H50" s="13">
        <f>IF('Non-Est 2024 Base'!H50="","",('Non-Est 2024 Base'!H50+'Sheet1 '!$G57)*'Sheet1 '!$H57)</f>
        <v>0</v>
      </c>
      <c r="I50" s="13">
        <f>IF('Non-Est 2024 Base'!I50="","",('Non-Est 2024 Base'!I50+'Sheet1 '!$G57)*'Sheet1 '!$H57)</f>
        <v>0</v>
      </c>
      <c r="J50" s="13">
        <f>IF('Non-Est 2024 Base'!J50="","",('Non-Est 2024 Base'!J50+'Sheet1 '!$G57)*'Sheet1 '!$H57)</f>
        <v>0</v>
      </c>
      <c r="K50" s="13">
        <f>IF('Non-Est 2024 Base'!K50="","",('Non-Est 2024 Base'!K50+'Sheet1 '!$G57)*'Sheet1 '!$H57)</f>
        <v>0</v>
      </c>
      <c r="L50" s="13">
        <f>IF('Non-Est 2024 Base'!L50="","",('Non-Est 2024 Base'!L50+'Sheet1 '!$G57)*'Sheet1 '!$H57)</f>
        <v>0</v>
      </c>
      <c r="M50" s="13" t="str">
        <f>IF('Non-Est 2024 Base'!M50="","",('Non-Est 2024 Base'!M50+'Sheet1 '!$G57)*'Sheet1 '!$H57)</f>
        <v/>
      </c>
      <c r="N50" s="13">
        <f>IF('Non-Est 2024 Base'!N50="","",('Non-Est 2024 Base'!N50+'Sheet1 '!$G57)*'Sheet1 '!$H57)</f>
        <v>0</v>
      </c>
      <c r="O50" s="13">
        <f>IF('Non-Est 2024 Base'!O50="","",('Non-Est 2024 Base'!O50+'Sheet1 '!$G57)*'Sheet1 '!$H57)</f>
        <v>0</v>
      </c>
      <c r="P50" s="13" t="str">
        <f>IF('Non-Est 2024 Base'!P50="","",('Non-Est 2024 Base'!P50+'Sheet1 '!$G57)*'Sheet1 '!$H57)</f>
        <v/>
      </c>
      <c r="Q50" s="13">
        <f>IF('Non-Est 2024 Base'!Q50="","",('Non-Est 2024 Base'!Q50+'Sheet1 '!$G57)*'Sheet1 '!$H57)</f>
        <v>0</v>
      </c>
      <c r="R50" s="13" t="str">
        <f>IF('Non-Est 2024 Base'!R50="","",('Non-Est 2024 Base'!R50+'Sheet1 '!$G57)*'Sheet1 '!$H57)</f>
        <v/>
      </c>
      <c r="S50" s="13">
        <f>IF('Non-Est 2024 Base'!S50="","",('Non-Est 2024 Base'!S50+'Sheet1 '!$G57)*'Sheet1 '!$H57)</f>
        <v>0</v>
      </c>
      <c r="T50" s="13">
        <f>IF('Non-Est 2024 Base'!T50="","",('Non-Est 2024 Base'!T50+'Sheet1 '!$G57)*'Sheet1 '!$H57)</f>
        <v>0</v>
      </c>
      <c r="U50" s="13">
        <f>IF('Non-Est 2024 Base'!U50="","",('Non-Est 2024 Base'!U50+'Sheet1 '!$G57)*'Sheet1 '!$H57)</f>
        <v>0</v>
      </c>
      <c r="V50" s="13">
        <f>IF('Non-Est 2024 Base'!V50="","",('Non-Est 2024 Base'!V50+'Sheet1 '!$G57)*'Sheet1 '!$H57)</f>
        <v>0</v>
      </c>
      <c r="W50" s="13">
        <f>IF('Non-Est 2024 Base'!W50="","",('Non-Est 2024 Base'!W50+'Sheet1 '!$G57)*'Sheet1 '!$H57)</f>
        <v>0</v>
      </c>
      <c r="X50" s="13" t="str">
        <f>IF('Non-Est 2024 Base'!X50="","",('Non-Est 2024 Base'!X50+'Sheet1 '!$G57)*'Sheet1 '!$H57)</f>
        <v/>
      </c>
      <c r="Y50" s="13">
        <f>IF('Non-Est 2024 Base'!Y50="","",('Non-Est 2024 Base'!Y50+'Sheet1 '!$G57)*'Sheet1 '!$H57)</f>
        <v>0</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f>IF('Non-Est 2024 Base'!AE50="","",('Non-Est 2024 Base'!AE50+'Sheet1 '!$G57)*'Sheet1 '!$H57)</f>
        <v>0</v>
      </c>
      <c r="AF50" s="13">
        <f>IF('Non-Est 2024 Base'!AF50="","",('Non-Est 2024 Base'!AF50+'Sheet1 '!$G57)*'Sheet1 '!$H57)</f>
        <v>0</v>
      </c>
      <c r="AG50" s="13">
        <f>IF('Non-Est 2024 Base'!AG50="","",('Non-Est 2024 Base'!AG50+'Sheet1 '!$G57)*'Sheet1 '!$H57)</f>
        <v>0</v>
      </c>
      <c r="AH50" s="13" t="str">
        <f>IF('Non-Est 2024 Base'!AH50="","",('Non-Est 2024 Base'!AH50+'Sheet1 '!$G57)*'Sheet1 '!$H57)</f>
        <v/>
      </c>
      <c r="AI50" s="13">
        <f>IF('Non-Est 2024 Base'!AI50="","",('Non-Est 2024 Base'!AI50+'Sheet1 '!$G57)*'Sheet1 '!$H57)</f>
        <v>0</v>
      </c>
      <c r="AJ50" s="13">
        <f>IF('Non-Est 2024 Base'!AJ50="","",('Non-Est 2024 Base'!AJ50+'Sheet1 '!$G57)*'Sheet1 '!$H57)</f>
        <v>0</v>
      </c>
      <c r="AK50" s="13">
        <f>IF('Non-Est 2024 Base'!AK50="","",('Non-Est 2024 Base'!AK50+'Sheet1 '!$G57)*'Sheet1 '!$H57)</f>
        <v>0</v>
      </c>
      <c r="AL50" s="13">
        <f>IF('Non-Est 2024 Base'!AL50="","",('Non-Est 2024 Base'!AL50+'Sheet1 '!$G57)*'Sheet1 '!$H57)</f>
        <v>0</v>
      </c>
      <c r="AM50" s="13">
        <f>IF('Non-Est 2024 Base'!AM50="","",('Non-Est 2024 Base'!AM50+'Sheet1 '!$G57)*'Sheet1 '!$H57)</f>
        <v>0</v>
      </c>
      <c r="AN50" s="13">
        <f>IF('Non-Est 2024 Base'!AN50="","",('Non-Est 2024 Base'!AN50+'Sheet1 '!$G57)*'Sheet1 '!$H57)</f>
        <v>0</v>
      </c>
      <c r="AO50" s="13">
        <f>IF('Non-Est 2024 Base'!AO50="","",('Non-Est 2024 Base'!AO50+'Sheet1 '!$G57)*'Sheet1 '!$H57)</f>
        <v>0</v>
      </c>
      <c r="AP50" s="13">
        <f>IF('Non-Est 2024 Base'!AP50="","",('Non-Est 2024 Base'!AP50+'Sheet1 '!$G57)*'Sheet1 '!$H57)</f>
        <v>0</v>
      </c>
      <c r="AQ50" s="13">
        <f>IF('Non-Est 2024 Base'!AQ50="","",('Non-Est 2024 Base'!AQ50+'Sheet1 '!$G57)*'Sheet1 '!$H57)</f>
        <v>0</v>
      </c>
      <c r="AR50" s="13">
        <f>IF('Non-Est 2024 Base'!AR50="","",('Non-Est 2024 Base'!AR50+'Sheet1 '!$G57)*'Sheet1 '!$H57)</f>
        <v>0</v>
      </c>
      <c r="AS50" s="13">
        <f>IF('Non-Est 2024 Base'!AS50="","",('Non-Est 2024 Base'!AS50+'Sheet1 '!$G57)*'Sheet1 '!$H57)</f>
        <v>0</v>
      </c>
      <c r="AT50" s="13">
        <f>IF('Non-Est 2024 Base'!AT50="","",('Non-Est 2024 Base'!AT50+'Sheet1 '!$G57)*'Sheet1 '!$H57)</f>
        <v>0</v>
      </c>
      <c r="AU50" s="13">
        <f>IF('Non-Est 2024 Base'!AU50="","",('Non-Est 2024 Base'!AU50+'Sheet1 '!$G57)*'Sheet1 '!$H57)</f>
        <v>0</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f>IF('Non-Est 2024 Base'!G51="","",'Non-Est 2024 Base'!G51*'Non-Est 2024 Adjusted'!$A$1+('Non-Est 2024 Adjusted'!$A$1*'Sheet1 '!$G$58))</f>
        <v>3.35</v>
      </c>
      <c r="H52" s="20">
        <f>IF('Non-Est 2024 Base'!H51="","",'Non-Est 2024 Base'!H51*'Non-Est 2024 Adjusted'!$A$1+('Non-Est 2024 Adjusted'!$A$1*'Sheet1 '!$G$58))</f>
        <v>1.5</v>
      </c>
      <c r="I52" s="20">
        <f>IF('Non-Est 2024 Base'!I51="","",'Non-Est 2024 Base'!I51*'Non-Est 2024 Adjusted'!$A$1+('Non-Est 2024 Adjusted'!$A$1*'Sheet1 '!$G$58))</f>
        <v>1.5</v>
      </c>
      <c r="J52" s="20">
        <f>IF('Non-Est 2024 Base'!J51="","",'Non-Est 2024 Base'!J51*'Non-Est 2024 Adjusted'!$A$1+('Non-Est 2024 Adjusted'!$A$1*'Sheet1 '!$G$58))</f>
        <v>1.5</v>
      </c>
      <c r="K52" s="20">
        <f>IF('Non-Est 2024 Base'!K51="","",'Non-Est 2024 Base'!K51*'Non-Est 2024 Adjusted'!$A$1+('Non-Est 2024 Adjusted'!$A$1*'Sheet1 '!$G$58))</f>
        <v>1.5</v>
      </c>
      <c r="L52" s="20">
        <f>IF('Non-Est 2024 Base'!L51="","",'Non-Est 2024 Base'!L51*'Non-Est 2024 Adjusted'!$A$1+('Non-Est 2024 Adjusted'!$A$1*'Sheet1 '!$G$58))</f>
        <v>1.5</v>
      </c>
      <c r="M52" s="20">
        <f>IF('Non-Est 2024 Base'!M51="","",'Non-Est 2024 Base'!M51*'Non-Est 2024 Adjusted'!$A$1+('Non-Est 2024 Adjusted'!$A$1*'Sheet1 '!$G$58))</f>
        <v>2</v>
      </c>
      <c r="N52" s="20">
        <f>IF('Non-Est 2024 Base'!N51="","",'Non-Est 2024 Base'!N51*'Non-Est 2024 Adjusted'!$A$1+('Non-Est 2024 Adjusted'!$A$1*'Sheet1 '!$G$58))</f>
        <v>1.5</v>
      </c>
      <c r="O52" s="20">
        <f>IF('Non-Est 2024 Base'!O51="","",'Non-Est 2024 Base'!O51*'Non-Est 2024 Adjusted'!$A$1+('Non-Est 2024 Adjusted'!$A$1*'Sheet1 '!$G$58))</f>
        <v>3.35</v>
      </c>
      <c r="P52" s="20">
        <f>IF('Non-Est 2024 Base'!P51="","",'Non-Est 2024 Base'!P51*'Non-Est 2024 Adjusted'!$A$1+('Non-Est 2024 Adjusted'!$A$1*'Sheet1 '!$G$58))</f>
        <v>2.5</v>
      </c>
      <c r="Q52" s="20">
        <f>IF('Non-Est 2024 Base'!Q51="","",'Non-Est 2024 Base'!Q51*'Non-Est 2024 Adjusted'!$A$1+('Non-Est 2024 Adjusted'!$A$1*'Sheet1 '!$G$58))</f>
        <v>2.42</v>
      </c>
      <c r="R52" s="20">
        <f>IF('Non-Est 2024 Base'!R51="","",'Non-Est 2024 Base'!R51*'Non-Est 2024 Adjusted'!$A$1+('Non-Est 2024 Adjusted'!$A$1*'Sheet1 '!$G$58))</f>
        <v>2.5</v>
      </c>
      <c r="S52" s="20">
        <f>IF('Non-Est 2024 Base'!S51="","",'Non-Est 2024 Base'!S51*'Non-Est 2024 Adjusted'!$A$1+('Non-Est 2024 Adjusted'!$A$1*'Sheet1 '!$G$58))</f>
        <v>1.45</v>
      </c>
      <c r="T52" s="20">
        <f>IF('Non-Est 2024 Base'!T51="","",'Non-Est 2024 Base'!T51*'Non-Est 2024 Adjusted'!$A$1+('Non-Est 2024 Adjusted'!$A$1*'Sheet1 '!$G$58))</f>
        <v>7</v>
      </c>
      <c r="U52" s="20">
        <f>IF('Non-Est 2024 Base'!U51="","",'Non-Est 2024 Base'!U51*'Non-Est 2024 Adjusted'!$A$1+('Non-Est 2024 Adjusted'!$A$1*'Sheet1 '!$G$58))</f>
        <v>1.75</v>
      </c>
      <c r="V52" s="20">
        <f>IF('Non-Est 2024 Base'!V51="","",'Non-Est 2024 Base'!V51*'Non-Est 2024 Adjusted'!$A$1+('Non-Est 2024 Adjusted'!$A$1*'Sheet1 '!$G$58))</f>
        <v>1.75</v>
      </c>
      <c r="W52" s="20">
        <f>IF('Non-Est 2024 Base'!W51="","",'Non-Est 2024 Base'!W51*'Non-Est 2024 Adjusted'!$A$1+('Non-Est 2024 Adjusted'!$A$1*'Sheet1 '!$G$58))</f>
        <v>4.5</v>
      </c>
      <c r="X52" s="20">
        <f>IF('Non-Est 2024 Base'!X51="","",'Non-Est 2024 Base'!X51*'Non-Est 2024 Adjusted'!$A$1+('Non-Est 2024 Adjusted'!$A$1*'Sheet1 '!$G$58))</f>
        <v>3</v>
      </c>
      <c r="Y52" s="20">
        <f>IF('Non-Est 2024 Base'!Y51="","",'Non-Est 2024 Base'!Y51*'Non-Est 2024 Adjusted'!$A$1+('Non-Est 2024 Adjusted'!$A$1*'Sheet1 '!$G$58))</f>
        <v>1.85</v>
      </c>
      <c r="Z52" s="20">
        <f>IF('Non-Est 2024 Base'!Z51="","",'Non-Est 2024 Base'!Z51*'Non-Est 2024 Adjusted'!$A$1+('Non-Est 2024 Adjusted'!$A$1*'Sheet1 '!$G$58))</f>
        <v>2.5</v>
      </c>
      <c r="AA52" s="20">
        <f>IF('Non-Est 2024 Base'!AA51="","",'Non-Est 2024 Base'!AA51*'Non-Est 2024 Adjusted'!$A$1+('Non-Est 2024 Adjusted'!$A$1*'Sheet1 '!$G$58))</f>
        <v>2.5</v>
      </c>
      <c r="AB52" s="20">
        <f>IF('Non-Est 2024 Base'!AB51="","",'Non-Est 2024 Base'!AB51*'Non-Est 2024 Adjusted'!$A$1+('Non-Est 2024 Adjusted'!$A$1*'Sheet1 '!$G$58))</f>
        <v>2.5</v>
      </c>
      <c r="AC52" s="20">
        <f>IF('Non-Est 2024 Base'!AC51="","",'Non-Est 2024 Base'!AC51*'Non-Est 2024 Adjusted'!$A$1+('Non-Est 2024 Adjusted'!$A$1*'Sheet1 '!$G$58))</f>
        <v>2.5</v>
      </c>
      <c r="AD52" s="20">
        <f>IF('Non-Est 2024 Base'!AD51="","",'Non-Est 2024 Base'!AD51*'Non-Est 2024 Adjusted'!$A$1+('Non-Est 2024 Adjusted'!$A$1*'Sheet1 '!$G$58))</f>
        <v>2.5</v>
      </c>
      <c r="AE52" s="20">
        <f>IF('Non-Est 2024 Base'!AE51="","",'Non-Est 2024 Base'!AE51*'Non-Est 2024 Adjusted'!$A$1+('Non-Est 2024 Adjusted'!$A$1*'Sheet1 '!$G$58))</f>
        <v>1.6</v>
      </c>
      <c r="AF52" s="20">
        <f>IF('Non-Est 2024 Base'!AF51="","",'Non-Est 2024 Base'!AF51*'Non-Est 2024 Adjusted'!$A$1+('Non-Est 2024 Adjusted'!$A$1*'Sheet1 '!$G$58))</f>
        <v>1.6</v>
      </c>
      <c r="AG52" s="20">
        <f>IF('Non-Est 2024 Base'!AG51="","",'Non-Est 2024 Base'!AG51*'Non-Est 2024 Adjusted'!$A$1+('Non-Est 2024 Adjusted'!$A$1*'Sheet1 '!$G$58))</f>
        <v>1.2</v>
      </c>
      <c r="AH52" s="20">
        <f>IF('Non-Est 2024 Base'!AH51="","",'Non-Est 2024 Base'!AH51*'Non-Est 2024 Adjusted'!$A$1+('Non-Est 2024 Adjusted'!$A$1*'Sheet1 '!$G$58))</f>
        <v>3</v>
      </c>
      <c r="AI52" s="20">
        <f>IF('Non-Est 2024 Base'!AI51="","",'Non-Est 2024 Base'!AI51*'Non-Est 2024 Adjusted'!$A$1+('Non-Est 2024 Adjusted'!$A$1*'Sheet1 '!$G$58))</f>
        <v>2.25</v>
      </c>
      <c r="AJ52" s="20">
        <f>IF('Non-Est 2024 Base'!AJ51="","",'Non-Est 2024 Base'!AJ51*'Non-Est 2024 Adjusted'!$A$1+('Non-Est 2024 Adjusted'!$A$1*'Sheet1 '!$G$58))</f>
        <v>2</v>
      </c>
      <c r="AK52" s="20">
        <f>IF('Non-Est 2024 Base'!AK51="","",'Non-Est 2024 Base'!AK51*'Non-Est 2024 Adjusted'!$A$1+('Non-Est 2024 Adjusted'!$A$1*'Sheet1 '!$G$58))</f>
        <v>2.5</v>
      </c>
      <c r="AL52" s="20">
        <f>IF('Non-Est 2024 Base'!AL51="","",'Non-Est 2024 Base'!AL51*'Non-Est 2024 Adjusted'!$A$1+('Non-Est 2024 Adjusted'!$A$1*'Sheet1 '!$G$58))</f>
        <v>2.5</v>
      </c>
      <c r="AM52" s="20">
        <f>IF('Non-Est 2024 Base'!AM51="","",'Non-Est 2024 Base'!AM51*'Non-Est 2024 Adjusted'!$A$1+('Non-Est 2024 Adjusted'!$A$1*'Sheet1 '!$G$58))</f>
        <v>2.5</v>
      </c>
      <c r="AN52" s="20">
        <f>IF('Non-Est 2024 Base'!AN51="","",'Non-Est 2024 Base'!AN51*'Non-Est 2024 Adjusted'!$A$1+('Non-Est 2024 Adjusted'!$A$1*'Sheet1 '!$G$58))</f>
        <v>2.5</v>
      </c>
      <c r="AO52" s="20">
        <f>IF('Non-Est 2024 Base'!AO51="","",'Non-Est 2024 Base'!AO51*'Non-Est 2024 Adjusted'!$A$1+('Non-Est 2024 Adjusted'!$A$1*'Sheet1 '!$G$58))</f>
        <v>2.5</v>
      </c>
      <c r="AP52" s="20">
        <f>IF('Non-Est 2024 Base'!AP51="","",'Non-Est 2024 Base'!AP51*'Non-Est 2024 Adjusted'!$A$1+('Non-Est 2024 Adjusted'!$A$1*'Sheet1 '!$G$58))</f>
        <v>1.5</v>
      </c>
      <c r="AQ52" s="20">
        <f>IF('Non-Est 2024 Base'!AQ51="","",'Non-Est 2024 Base'!AQ51*'Non-Est 2024 Adjusted'!$A$1+('Non-Est 2024 Adjusted'!$A$1*'Sheet1 '!$G$58))</f>
        <v>1.5</v>
      </c>
      <c r="AR52" s="20">
        <f>IF('Non-Est 2024 Base'!AR51="","",'Non-Est 2024 Base'!AR51*'Non-Est 2024 Adjusted'!$A$1+('Non-Est 2024 Adjusted'!$A$1*'Sheet1 '!$G$58))</f>
        <v>1.5</v>
      </c>
      <c r="AS52" s="20">
        <f>IF('Non-Est 2024 Base'!AS51="","",'Non-Est 2024 Base'!AS51*'Non-Est 2024 Adjusted'!$A$1+('Non-Est 2024 Adjusted'!$A$1*'Sheet1 '!$G$58))</f>
        <v>1.5</v>
      </c>
      <c r="AT52" s="20">
        <f>IF('Non-Est 2024 Base'!AT51="","",'Non-Est 2024 Base'!AT51*'Non-Est 2024 Adjusted'!$A$1+('Non-Est 2024 Adjusted'!$A$1*'Sheet1 '!$G$58))</f>
        <v>1.5</v>
      </c>
      <c r="AU52" s="20">
        <f>IF('Non-Est 2024 Base'!AU51="","",'Non-Est 2024 Base'!AU51*'Non-Est 2024 Adjusted'!$A$1+('Non-Est 2024 Adjusted'!$A$1*'Sheet1 '!$G$58))</f>
        <v>1.5</v>
      </c>
      <c r="AV52" s="20" t="str">
        <f>IF('Non-Est 2024 Base'!AV51="","",'Non-Est 2024 Base'!AV51*'Non-Est 2024 Adjusted'!$A$1+('Non-Est 2024 Adjusted'!$A$1*'Sheet1 '!$G$58))</f>
        <v/>
      </c>
    </row>
    <row r="53" spans="1:48" ht="14.25" x14ac:dyDescent="0.2">
      <c r="A53" s="3">
        <v>48</v>
      </c>
      <c r="B53" s="22" t="s">
        <v>43</v>
      </c>
      <c r="C53" s="6"/>
      <c r="D53" s="4"/>
      <c r="E53" s="5"/>
      <c r="F53" s="21" t="s">
        <v>46</v>
      </c>
      <c r="G53" s="20">
        <f>IF('Non-Est 2024 Base'!G52="","",'Non-Est 2024 Base'!G52*'Non-Est 2024 Adjusted'!G51+('Non-Est 2024 Adjusted'!G51*'Sheet1 '!$G$59))</f>
        <v>2.2000000000000002</v>
      </c>
      <c r="H53" s="20">
        <f>IF('Non-Est 2024 Base'!H52="","",'Non-Est 2024 Base'!H52*'Non-Est 2024 Adjusted'!H51+('Non-Est 2024 Adjusted'!H51*'Sheet1 '!$G$59))</f>
        <v>3.33</v>
      </c>
      <c r="I53" s="20">
        <f>IF('Non-Est 2024 Base'!I52="","",'Non-Est 2024 Base'!I52*'Non-Est 2024 Adjusted'!I51+('Non-Est 2024 Adjusted'!I51*'Sheet1 '!$G$59))</f>
        <v>5.18</v>
      </c>
      <c r="J53" s="20">
        <f>IF('Non-Est 2024 Base'!J52="","",'Non-Est 2024 Base'!J52*'Non-Est 2024 Adjusted'!J51+('Non-Est 2024 Adjusted'!J51*'Sheet1 '!$G$59))</f>
        <v>1.48</v>
      </c>
      <c r="K53" s="20">
        <f>IF('Non-Est 2024 Base'!K52="","",'Non-Est 2024 Base'!K52*'Non-Est 2024 Adjusted'!K51+('Non-Est 2024 Adjusted'!K51*'Sheet1 '!$G$59))</f>
        <v>3.33</v>
      </c>
      <c r="L53" s="20">
        <f>IF('Non-Est 2024 Base'!L52="","",'Non-Est 2024 Base'!L52*'Non-Est 2024 Adjusted'!L51+('Non-Est 2024 Adjusted'!L51*'Sheet1 '!$G$59))</f>
        <v>5.18</v>
      </c>
      <c r="M53" s="20">
        <f>IF('Non-Est 2024 Base'!M52="","",'Non-Est 2024 Base'!M52*'Non-Est 2024 Adjusted'!M51+('Non-Est 2024 Adjusted'!M51*'Sheet1 '!$G$59))</f>
        <v>3.2</v>
      </c>
      <c r="N53" s="20">
        <f>IF('Non-Est 2024 Base'!N52="","",'Non-Est 2024 Base'!N52*'Non-Est 2024 Adjusted'!N51+('Non-Est 2024 Adjusted'!N51*'Sheet1 '!$G$59))</f>
        <v>2.79</v>
      </c>
      <c r="O53" s="20">
        <f>IF('Non-Est 2024 Base'!O52="","",'Non-Est 2024 Base'!O52*'Non-Est 2024 Adjusted'!O51+('Non-Est 2024 Adjusted'!O51*'Sheet1 '!$G$59))</f>
        <v>7.7000000000000011</v>
      </c>
      <c r="P53" s="20">
        <f>IF('Non-Est 2024 Base'!P52="","",'Non-Est 2024 Base'!P52*'Non-Est 2024 Adjusted'!P51+('Non-Est 2024 Adjusted'!P51*'Sheet1 '!$G$59))</f>
        <v>2</v>
      </c>
      <c r="Q53" s="20">
        <f>IF('Non-Est 2024 Base'!Q52="","",'Non-Est 2024 Base'!Q52*'Non-Est 2024 Adjusted'!Q51+('Non-Est 2024 Adjusted'!Q51*'Sheet1 '!$G$59))</f>
        <v>2.0700000000000003</v>
      </c>
      <c r="R53" s="20">
        <f>IF('Non-Est 2024 Base'!R52="","",'Non-Est 2024 Base'!R52*'Non-Est 2024 Adjusted'!R51+('Non-Est 2024 Adjusted'!R51*'Sheet1 '!$G$59))</f>
        <v>3.08</v>
      </c>
      <c r="S53" s="20">
        <f>IF('Non-Est 2024 Base'!S52="","",'Non-Est 2024 Base'!S52*'Non-Est 2024 Adjusted'!S51+('Non-Est 2024 Adjusted'!S51*'Sheet1 '!$G$59))</f>
        <v>0.92</v>
      </c>
      <c r="T53" s="20">
        <f>IF('Non-Est 2024 Base'!T52="","",'Non-Est 2024 Base'!T52*'Non-Est 2024 Adjusted'!T51+('Non-Est 2024 Adjusted'!T51*'Sheet1 '!$G$59))</f>
        <v>3.6</v>
      </c>
      <c r="U53" s="20">
        <f>IF('Non-Est 2024 Base'!U52="","",'Non-Est 2024 Base'!U52*'Non-Est 2024 Adjusted'!U51+('Non-Est 2024 Adjusted'!U51*'Sheet1 '!$G$59))</f>
        <v>3.7800000000000002</v>
      </c>
      <c r="V53" s="20">
        <f>IF('Non-Est 2024 Base'!V52="","",'Non-Est 2024 Base'!V52*'Non-Est 2024 Adjusted'!V51+('Non-Est 2024 Adjusted'!V51*'Sheet1 '!$G$59))</f>
        <v>1.08</v>
      </c>
      <c r="W53" s="20">
        <f>IF('Non-Est 2024 Base'!W52="","",'Non-Est 2024 Base'!W52*'Non-Est 2024 Adjusted'!W51+('Non-Est 2024 Adjusted'!W51*'Sheet1 '!$G$59))</f>
        <v>3.15</v>
      </c>
      <c r="X53" s="20">
        <f>IF('Non-Est 2024 Base'!X52="","",'Non-Est 2024 Base'!X52*'Non-Est 2024 Adjusted'!X51+('Non-Est 2024 Adjusted'!X51*'Sheet1 '!$G$59))</f>
        <v>3.08</v>
      </c>
      <c r="Y53" s="20">
        <f>IF('Non-Est 2024 Base'!Y52="","",'Non-Est 2024 Base'!Y52*'Non-Est 2024 Adjusted'!Y51+('Non-Est 2024 Adjusted'!Y51*'Sheet1 '!$G$59))</f>
        <v>0.96</v>
      </c>
      <c r="Z53" s="20">
        <f>IF('Non-Est 2024 Base'!Z52="","",'Non-Est 2024 Base'!Z52*'Non-Est 2024 Adjusted'!Z51+('Non-Est 2024 Adjusted'!Z51*'Sheet1 '!$G$59))</f>
        <v>2.16</v>
      </c>
      <c r="AA53" s="20">
        <f>IF('Non-Est 2024 Base'!AA52="","",'Non-Est 2024 Base'!AA52*'Non-Est 2024 Adjusted'!AA51+('Non-Est 2024 Adjusted'!AA51*'Sheet1 '!$G$59))</f>
        <v>3.36</v>
      </c>
      <c r="AB53" s="20">
        <f>IF('Non-Est 2024 Base'!AB52="","",'Non-Est 2024 Base'!AB52*'Non-Est 2024 Adjusted'!AB51+('Non-Est 2024 Adjusted'!AB51*'Sheet1 '!$G$59))</f>
        <v>0.96</v>
      </c>
      <c r="AC53" s="20">
        <f>IF('Non-Est 2024 Base'!AC52="","",'Non-Est 2024 Base'!AC52*'Non-Est 2024 Adjusted'!AC51+('Non-Est 2024 Adjusted'!AC51*'Sheet1 '!$G$59))</f>
        <v>2.16</v>
      </c>
      <c r="AD53" s="20">
        <f>IF('Non-Est 2024 Base'!AD52="","",'Non-Est 2024 Base'!AD52*'Non-Est 2024 Adjusted'!AD51+('Non-Est 2024 Adjusted'!AD51*'Sheet1 '!$G$59))</f>
        <v>3.36</v>
      </c>
      <c r="AE53" s="20">
        <f>IF('Non-Est 2024 Base'!AE52="","",'Non-Est 2024 Base'!AE52*'Non-Est 2024 Adjusted'!AE51+('Non-Est 2024 Adjusted'!AE51*'Sheet1 '!$G$59))</f>
        <v>1.1599999999999999</v>
      </c>
      <c r="AF53" s="20">
        <f>IF('Non-Est 2024 Base'!AF52="","",'Non-Est 2024 Base'!AF52*'Non-Est 2024 Adjusted'!AF51+('Non-Est 2024 Adjusted'!AF51*'Sheet1 '!$G$59))</f>
        <v>2.61</v>
      </c>
      <c r="AG53" s="20">
        <f>IF('Non-Est 2024 Base'!AG52="","",'Non-Est 2024 Base'!AG52*'Non-Est 2024 Adjusted'!AG51+('Non-Est 2024 Adjusted'!AG51*'Sheet1 '!$G$59))</f>
        <v>5.32</v>
      </c>
      <c r="AH53" s="20">
        <f>IF('Non-Est 2024 Base'!AH52="","",'Non-Est 2024 Base'!AH52*'Non-Est 2024 Adjusted'!AH51+('Non-Est 2024 Adjusted'!AH51*'Sheet1 '!$G$59))</f>
        <v>1.4</v>
      </c>
      <c r="AI53" s="20">
        <f>IF('Non-Est 2024 Base'!AI52="","",'Non-Est 2024 Base'!AI52*'Non-Est 2024 Adjusted'!AI51+('Non-Est 2024 Adjusted'!AI51*'Sheet1 '!$G$59))</f>
        <v>2.25</v>
      </c>
      <c r="AJ53" s="20">
        <f>IF('Non-Est 2024 Base'!AJ52="","",'Non-Est 2024 Base'!AJ52*'Non-Est 2024 Adjusted'!AJ51+('Non-Est 2024 Adjusted'!AJ51*'Sheet1 '!$G$59))</f>
        <v>3.5</v>
      </c>
      <c r="AK53" s="20">
        <f>IF('Non-Est 2024 Base'!AK52="","",'Non-Est 2024 Base'!AK52*'Non-Est 2024 Adjusted'!AK51+('Non-Est 2024 Adjusted'!AK51*'Sheet1 '!$G$59))</f>
        <v>1.2</v>
      </c>
      <c r="AL53" s="20">
        <f>IF('Non-Est 2024 Base'!AL52="","",'Non-Est 2024 Base'!AL52*'Non-Est 2024 Adjusted'!AL51+('Non-Est 2024 Adjusted'!AL51*'Sheet1 '!$G$59))</f>
        <v>2.6999999999999997</v>
      </c>
      <c r="AM53" s="20">
        <f>IF('Non-Est 2024 Base'!AM52="","",'Non-Est 2024 Base'!AM52*'Non-Est 2024 Adjusted'!AM51+('Non-Est 2024 Adjusted'!AM51*'Sheet1 '!$G$59))</f>
        <v>4.2</v>
      </c>
      <c r="AN53" s="20">
        <f>IF('Non-Est 2024 Base'!AN52="","",'Non-Est 2024 Base'!AN52*'Non-Est 2024 Adjusted'!AN51+('Non-Est 2024 Adjusted'!AN51*'Sheet1 '!$G$59))</f>
        <v>1.2</v>
      </c>
      <c r="AO53" s="20">
        <f>IF('Non-Est 2024 Base'!AO52="","",'Non-Est 2024 Base'!AO52*'Non-Est 2024 Adjusted'!AO51+('Non-Est 2024 Adjusted'!AO51*'Sheet1 '!$G$59))</f>
        <v>2.6999999999999997</v>
      </c>
      <c r="AP53" s="20">
        <f>IF('Non-Est 2024 Base'!AP52="","",'Non-Est 2024 Base'!AP52*'Non-Est 2024 Adjusted'!AP51+('Non-Est 2024 Adjusted'!AP51*'Sheet1 '!$G$59))</f>
        <v>2.8000000000000003</v>
      </c>
      <c r="AQ53" s="20">
        <f>IF('Non-Est 2024 Base'!AQ52="","",'Non-Est 2024 Base'!AQ52*'Non-Est 2024 Adjusted'!AQ51+('Non-Est 2024 Adjusted'!AQ51*'Sheet1 '!$G$59))</f>
        <v>0.8</v>
      </c>
      <c r="AR53" s="20">
        <f>IF('Non-Est 2024 Base'!AR52="","",'Non-Est 2024 Base'!AR52*'Non-Est 2024 Adjusted'!AR51+('Non-Est 2024 Adjusted'!AR51*'Sheet1 '!$G$59))</f>
        <v>1.8</v>
      </c>
      <c r="AS53" s="20">
        <f>IF('Non-Est 2024 Base'!AS52="","",'Non-Est 2024 Base'!AS52*'Non-Est 2024 Adjusted'!AS51+('Non-Est 2024 Adjusted'!AS51*'Sheet1 '!$G$59))</f>
        <v>2.8000000000000003</v>
      </c>
      <c r="AT53" s="20">
        <f>IF('Non-Est 2024 Base'!AT52="","",'Non-Est 2024 Base'!AT52*'Non-Est 2024 Adjusted'!AT51+('Non-Est 2024 Adjusted'!AT51*'Sheet1 '!$G$59))</f>
        <v>0.8</v>
      </c>
      <c r="AU53" s="20">
        <f>IF('Non-Est 2024 Base'!AU52="","",'Non-Est 2024 Base'!AU52*'Non-Est 2024 Adjusted'!AU51+('Non-Est 2024 Adjusted'!AU51*'Sheet1 '!$G$59))</f>
        <v>1.8</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f>IF('Non-Est 2024 Base'!G53="","",'Non-Est 2024 Base'!G53*'Non-Est 2024 Adjusted'!$A$2+('Non-Est 2024 Adjusted'!$A$2*'Sheet1 '!$G$60))</f>
        <v>4.3499999999999996</v>
      </c>
      <c r="H55" s="20">
        <f>IF('Non-Est 2024 Base'!H53="","",'Non-Est 2024 Base'!H53*'Non-Est 2024 Adjusted'!$A$2+('Non-Est 2024 Adjusted'!$A$2*'Sheet1 '!$G$60))</f>
        <v>2</v>
      </c>
      <c r="I55" s="20">
        <f>IF('Non-Est 2024 Base'!I53="","",'Non-Est 2024 Base'!I53*'Non-Est 2024 Adjusted'!$A$2+('Non-Est 2024 Adjusted'!$A$2*'Sheet1 '!$G$60))</f>
        <v>2</v>
      </c>
      <c r="J55" s="20">
        <f>IF('Non-Est 2024 Base'!J53="","",'Non-Est 2024 Base'!J53*'Non-Est 2024 Adjusted'!$A$2+('Non-Est 2024 Adjusted'!$A$2*'Sheet1 '!$G$60))</f>
        <v>2</v>
      </c>
      <c r="K55" s="20">
        <f>IF('Non-Est 2024 Base'!K53="","",'Non-Est 2024 Base'!K53*'Non-Est 2024 Adjusted'!$A$2+('Non-Est 2024 Adjusted'!$A$2*'Sheet1 '!$G$60))</f>
        <v>2</v>
      </c>
      <c r="L55" s="20">
        <f>IF('Non-Est 2024 Base'!L53="","",'Non-Est 2024 Base'!L53*'Non-Est 2024 Adjusted'!$A$2+('Non-Est 2024 Adjusted'!$A$2*'Sheet1 '!$G$60))</f>
        <v>2</v>
      </c>
      <c r="M55" s="20" t="str">
        <f>IF('Non-Est 2024 Base'!M53="","",'Non-Est 2024 Base'!M53*'Non-Est 2024 Adjusted'!$A$2+('Non-Est 2024 Adjusted'!$A$2*'Sheet1 '!$G$60))</f>
        <v/>
      </c>
      <c r="N55" s="20">
        <f>IF('Non-Est 2024 Base'!N53="","",'Non-Est 2024 Base'!N53*'Non-Est 2024 Adjusted'!$A$2+('Non-Est 2024 Adjusted'!$A$2*'Sheet1 '!$G$60))</f>
        <v>2</v>
      </c>
      <c r="O55" s="20">
        <f>IF('Non-Est 2024 Base'!O53="","",'Non-Est 2024 Base'!O53*'Non-Est 2024 Adjusted'!$A$2+('Non-Est 2024 Adjusted'!$A$2*'Sheet1 '!$G$60))</f>
        <v>4.3499999999999996</v>
      </c>
      <c r="P55" s="20">
        <f>IF('Non-Est 2024 Base'!P53="","",'Non-Est 2024 Base'!P53*'Non-Est 2024 Adjusted'!$A$2+('Non-Est 2024 Adjusted'!$A$2*'Sheet1 '!$G$60))</f>
        <v>2.5</v>
      </c>
      <c r="Q55" s="20">
        <f>IF('Non-Est 2024 Base'!Q53="","",'Non-Est 2024 Base'!Q53*'Non-Est 2024 Adjusted'!$A$2+('Non-Est 2024 Adjusted'!$A$2*'Sheet1 '!$G$60))</f>
        <v>3.42</v>
      </c>
      <c r="R55" s="20">
        <f>IF('Non-Est 2024 Base'!R53="","",'Non-Est 2024 Base'!R53*'Non-Est 2024 Adjusted'!$A$2+('Non-Est 2024 Adjusted'!$A$2*'Sheet1 '!$G$60))</f>
        <v>3.05</v>
      </c>
      <c r="S55" s="20">
        <f>IF('Non-Est 2024 Base'!S53="","",'Non-Est 2024 Base'!S53*'Non-Est 2024 Adjusted'!$A$2+('Non-Est 2024 Adjusted'!$A$2*'Sheet1 '!$G$60))</f>
        <v>3.5</v>
      </c>
      <c r="T55" s="20">
        <f>IF('Non-Est 2024 Base'!T53="","",'Non-Est 2024 Base'!T53*'Non-Est 2024 Adjusted'!$A$2+('Non-Est 2024 Adjusted'!$A$2*'Sheet1 '!$G$60))</f>
        <v>8</v>
      </c>
      <c r="U55" s="20">
        <f>IF('Non-Est 2024 Base'!U53="","",'Non-Est 2024 Base'!U53*'Non-Est 2024 Adjusted'!$A$2+('Non-Est 2024 Adjusted'!$A$2*'Sheet1 '!$G$60))</f>
        <v>4</v>
      </c>
      <c r="V55" s="20">
        <f>IF('Non-Est 2024 Base'!V53="","",'Non-Est 2024 Base'!V53*'Non-Est 2024 Adjusted'!$A$2+('Non-Est 2024 Adjusted'!$A$2*'Sheet1 '!$G$60))</f>
        <v>4</v>
      </c>
      <c r="W55" s="20">
        <f>IF('Non-Est 2024 Base'!W53="","",'Non-Est 2024 Base'!W53*'Non-Est 2024 Adjusted'!$A$2+('Non-Est 2024 Adjusted'!$A$2*'Sheet1 '!$G$60))</f>
        <v>5.5</v>
      </c>
      <c r="X55" s="20">
        <f>IF('Non-Est 2024 Base'!X53="","",'Non-Est 2024 Base'!X53*'Non-Est 2024 Adjusted'!$A$2+('Non-Est 2024 Adjusted'!$A$2*'Sheet1 '!$G$60))</f>
        <v>4</v>
      </c>
      <c r="Y55" s="20">
        <f>IF('Non-Est 2024 Base'!Y53="","",'Non-Est 2024 Base'!Y53*'Non-Est 2024 Adjusted'!$A$2+('Non-Est 2024 Adjusted'!$A$2*'Sheet1 '!$G$60))</f>
        <v>2.25</v>
      </c>
      <c r="Z55" s="20">
        <f>IF('Non-Est 2024 Base'!Z53="","",'Non-Est 2024 Base'!Z53*'Non-Est 2024 Adjusted'!$A$2+('Non-Est 2024 Adjusted'!$A$2*'Sheet1 '!$G$60))</f>
        <v>2.75</v>
      </c>
      <c r="AA55" s="20">
        <f>IF('Non-Est 2024 Base'!AA53="","",'Non-Est 2024 Base'!AA53*'Non-Est 2024 Adjusted'!$A$2+('Non-Est 2024 Adjusted'!$A$2*'Sheet1 '!$G$60))</f>
        <v>2.75</v>
      </c>
      <c r="AB55" s="20">
        <f>IF('Non-Est 2024 Base'!AB53="","",'Non-Est 2024 Base'!AB53*'Non-Est 2024 Adjusted'!$A$2+('Non-Est 2024 Adjusted'!$A$2*'Sheet1 '!$G$60))</f>
        <v>2.75</v>
      </c>
      <c r="AC55" s="20">
        <f>IF('Non-Est 2024 Base'!AC53="","",'Non-Est 2024 Base'!AC53*'Non-Est 2024 Adjusted'!$A$2+('Non-Est 2024 Adjusted'!$A$2*'Sheet1 '!$G$60))</f>
        <v>2.75</v>
      </c>
      <c r="AD55" s="20">
        <f>IF('Non-Est 2024 Base'!AD53="","",'Non-Est 2024 Base'!AD53*'Non-Est 2024 Adjusted'!$A$2+('Non-Est 2024 Adjusted'!$A$2*'Sheet1 '!$G$60))</f>
        <v>2.75</v>
      </c>
      <c r="AE55" s="20">
        <f>IF('Non-Est 2024 Base'!AE53="","",'Non-Est 2024 Base'!AE53*'Non-Est 2024 Adjusted'!$A$2+('Non-Est 2024 Adjusted'!$A$2*'Sheet1 '!$G$60))</f>
        <v>3.5</v>
      </c>
      <c r="AF55" s="20">
        <f>IF('Non-Est 2024 Base'!AF53="","",'Non-Est 2024 Base'!AF53*'Non-Est 2024 Adjusted'!$A$2+('Non-Est 2024 Adjusted'!$A$2*'Sheet1 '!$G$60))</f>
        <v>3.5</v>
      </c>
      <c r="AG55" s="20">
        <f>IF('Non-Est 2024 Base'!AG53="","",'Non-Est 2024 Base'!AG53*'Non-Est 2024 Adjusted'!$A$2+('Non-Est 2024 Adjusted'!$A$2*'Sheet1 '!$G$60))</f>
        <v>2</v>
      </c>
      <c r="AH55" s="20">
        <f>IF('Non-Est 2024 Base'!AH53="","",'Non-Est 2024 Base'!AH53*'Non-Est 2024 Adjusted'!$A$2+('Non-Est 2024 Adjusted'!$A$2*'Sheet1 '!$G$60))</f>
        <v>4.25</v>
      </c>
      <c r="AI55" s="20" t="str">
        <f>IF('Non-Est 2024 Base'!AI53="","",'Non-Est 2024 Base'!AI53*'Non-Est 2024 Adjusted'!$A$2+('Non-Est 2024 Adjusted'!$A$2*'Sheet1 '!$G$60))</f>
        <v/>
      </c>
      <c r="AJ55" s="20">
        <f>IF('Non-Est 2024 Base'!AJ53="","",'Non-Est 2024 Base'!AJ53*'Non-Est 2024 Adjusted'!$A$2+('Non-Est 2024 Adjusted'!$A$2*'Sheet1 '!$G$60))</f>
        <v>3.5</v>
      </c>
      <c r="AK55" s="20">
        <f>IF('Non-Est 2024 Base'!AK53="","",'Non-Est 2024 Base'!AK53*'Non-Est 2024 Adjusted'!$A$2+('Non-Est 2024 Adjusted'!$A$2*'Sheet1 '!$G$60))</f>
        <v>2.75</v>
      </c>
      <c r="AL55" s="20">
        <f>IF('Non-Est 2024 Base'!AL53="","",'Non-Est 2024 Base'!AL53*'Non-Est 2024 Adjusted'!$A$2+('Non-Est 2024 Adjusted'!$A$2*'Sheet1 '!$G$60))</f>
        <v>2.75</v>
      </c>
      <c r="AM55" s="20">
        <f>IF('Non-Est 2024 Base'!AM53="","",'Non-Est 2024 Base'!AM53*'Non-Est 2024 Adjusted'!$A$2+('Non-Est 2024 Adjusted'!$A$2*'Sheet1 '!$G$60))</f>
        <v>2.75</v>
      </c>
      <c r="AN55" s="20">
        <f>IF('Non-Est 2024 Base'!AN53="","",'Non-Est 2024 Base'!AN53*'Non-Est 2024 Adjusted'!$A$2+('Non-Est 2024 Adjusted'!$A$2*'Sheet1 '!$G$60))</f>
        <v>2.75</v>
      </c>
      <c r="AO55" s="20">
        <f>IF('Non-Est 2024 Base'!AO53="","",'Non-Est 2024 Base'!AO53*'Non-Est 2024 Adjusted'!$A$2+('Non-Est 2024 Adjusted'!$A$2*'Sheet1 '!$G$60))</f>
        <v>2.75</v>
      </c>
      <c r="AP55" s="20">
        <f>IF('Non-Est 2024 Base'!AP53="","",'Non-Est 2024 Base'!AP53*'Non-Est 2024 Adjusted'!$A$2+('Non-Est 2024 Adjusted'!$A$2*'Sheet1 '!$G$60))</f>
        <v>2</v>
      </c>
      <c r="AQ55" s="20">
        <f>IF('Non-Est 2024 Base'!AQ53="","",'Non-Est 2024 Base'!AQ53*'Non-Est 2024 Adjusted'!$A$2+('Non-Est 2024 Adjusted'!$A$2*'Sheet1 '!$G$60))</f>
        <v>2</v>
      </c>
      <c r="AR55" s="20">
        <f>IF('Non-Est 2024 Base'!AR53="","",'Non-Est 2024 Base'!AR53*'Non-Est 2024 Adjusted'!$A$2+('Non-Est 2024 Adjusted'!$A$2*'Sheet1 '!$G$60))</f>
        <v>2</v>
      </c>
      <c r="AS55" s="20">
        <f>IF('Non-Est 2024 Base'!AS53="","",'Non-Est 2024 Base'!AS53*'Non-Est 2024 Adjusted'!$A$2+('Non-Est 2024 Adjusted'!$A$2*'Sheet1 '!$G$60))</f>
        <v>2</v>
      </c>
      <c r="AT55" s="20">
        <f>IF('Non-Est 2024 Base'!AT53="","",'Non-Est 2024 Base'!AT53*'Non-Est 2024 Adjusted'!$A$2+('Non-Est 2024 Adjusted'!$A$2*'Sheet1 '!$G$60))</f>
        <v>2</v>
      </c>
      <c r="AU55" s="20">
        <f>IF('Non-Est 2024 Base'!AU53="","",'Non-Est 2024 Base'!AU53*'Non-Est 2024 Adjusted'!$A$2+('Non-Est 2024 Adjusted'!$A$2*'Sheet1 '!$G$60))</f>
        <v>2</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f>IF('Non-Est 2024 Base'!G54="","",'Non-Est 2024 Base'!G54*'Non-Est 2024 Adjusted'!G57+('Non-Est 2024 Adjusted'!G57*'Sheet1 '!$G$61))</f>
        <v>2.6</v>
      </c>
      <c r="H56" s="25">
        <f>IF('Non-Est 2024 Base'!H54="","",'Non-Est 2024 Base'!H54*'Non-Est 2024 Adjusted'!H57+('Non-Est 2024 Adjusted'!H57*'Sheet1 '!$G$61))</f>
        <v>3.6</v>
      </c>
      <c r="I56" s="25">
        <f>IF('Non-Est 2024 Base'!I54="","",'Non-Est 2024 Base'!I54*'Non-Est 2024 Adjusted'!I57+('Non-Est 2024 Adjusted'!I57*'Sheet1 '!$G$61))</f>
        <v>5.6000000000000005</v>
      </c>
      <c r="J56" s="25">
        <f>IF('Non-Est 2024 Base'!J54="","",'Non-Est 2024 Base'!J54*'Non-Est 2024 Adjusted'!J57+('Non-Est 2024 Adjusted'!J57*'Sheet1 '!$G$61))</f>
        <v>1.6</v>
      </c>
      <c r="K56" s="25">
        <f>IF('Non-Est 2024 Base'!K54="","",'Non-Est 2024 Base'!K54*'Non-Est 2024 Adjusted'!K57+('Non-Est 2024 Adjusted'!K57*'Sheet1 '!$G$61))</f>
        <v>3.6</v>
      </c>
      <c r="L56" s="25">
        <f>IF('Non-Est 2024 Base'!L54="","",'Non-Est 2024 Base'!L54*'Non-Est 2024 Adjusted'!L57+('Non-Est 2024 Adjusted'!L57*'Sheet1 '!$G$61))</f>
        <v>5.6000000000000005</v>
      </c>
      <c r="M56" s="25" t="str">
        <f>IF('Non-Est 2024 Base'!M54="","",'Non-Est 2024 Base'!M54*'Non-Est 2024 Adjusted'!M57+('Non-Est 2024 Adjusted'!M57*'Sheet1 '!$G$61))</f>
        <v/>
      </c>
      <c r="N56" s="25">
        <f>IF('Non-Est 2024 Base'!N54="","",'Non-Est 2024 Base'!N54*'Non-Est 2024 Adjusted'!N57+('Non-Est 2024 Adjusted'!N57*'Sheet1 '!$G$61))</f>
        <v>3.15</v>
      </c>
      <c r="O56" s="25">
        <f>IF('Non-Est 2024 Base'!O54="","",'Non-Est 2024 Base'!O54*'Non-Est 2024 Adjusted'!O57+('Non-Est 2024 Adjusted'!O57*'Sheet1 '!$G$61))</f>
        <v>9.1</v>
      </c>
      <c r="P56" s="25">
        <f>IF('Non-Est 2024 Base'!P54="","",'Non-Est 2024 Base'!P54*'Non-Est 2024 Adjusted'!P57+('Non-Est 2024 Adjusted'!P57*'Sheet1 '!$G$61))</f>
        <v>2</v>
      </c>
      <c r="Q56" s="25">
        <f>IF('Non-Est 2024 Base'!Q54="","",'Non-Est 2024 Base'!Q54*'Non-Est 2024 Adjusted'!Q57+('Non-Est 2024 Adjusted'!Q57*'Sheet1 '!$G$61))</f>
        <v>2.0700000000000003</v>
      </c>
      <c r="R56" s="25">
        <f>IF('Non-Est 2024 Base'!R54="","",'Non-Est 2024 Base'!R54*'Non-Est 2024 Adjusted'!R57+('Non-Est 2024 Adjusted'!R57*'Sheet1 '!$G$61))</f>
        <v>4.8999999999999995</v>
      </c>
      <c r="S56" s="25">
        <f>IF('Non-Est 2024 Base'!S54="","",'Non-Est 2024 Base'!S54*'Non-Est 2024 Adjusted'!S57+('Non-Est 2024 Adjusted'!S57*'Sheet1 '!$G$61))</f>
        <v>1.04</v>
      </c>
      <c r="T56" s="25">
        <f>IF('Non-Est 2024 Base'!T54="","",'Non-Est 2024 Base'!T54*'Non-Est 2024 Adjusted'!T57+('Non-Est 2024 Adjusted'!T57*'Sheet1 '!$G$61))</f>
        <v>3.6</v>
      </c>
      <c r="U56" s="25">
        <f>IF('Non-Est 2024 Base'!U54="","",'Non-Est 2024 Base'!U54*'Non-Est 2024 Adjusted'!U57+('Non-Est 2024 Adjusted'!U57*'Sheet1 '!$G$61))</f>
        <v>4.2</v>
      </c>
      <c r="V56" s="25">
        <f>IF('Non-Est 2024 Base'!V54="","",'Non-Est 2024 Base'!V54*'Non-Est 2024 Adjusted'!V57+('Non-Est 2024 Adjusted'!V57*'Sheet1 '!$G$61))</f>
        <v>1.2</v>
      </c>
      <c r="W56" s="25">
        <f>IF('Non-Est 2024 Base'!W54="","",'Non-Est 2024 Base'!W54*'Non-Est 2024 Adjusted'!W57+('Non-Est 2024 Adjusted'!W57*'Sheet1 '!$G$61))</f>
        <v>4.5</v>
      </c>
      <c r="X56" s="25">
        <f>IF('Non-Est 2024 Base'!X54="","",'Non-Est 2024 Base'!X54*'Non-Est 2024 Adjusted'!X57+('Non-Est 2024 Adjusted'!X57*'Sheet1 '!$G$61))</f>
        <v>3.5</v>
      </c>
      <c r="Y56" s="25">
        <f>IF('Non-Est 2024 Base'!Y54="","",'Non-Est 2024 Base'!Y54*'Non-Est 2024 Adjusted'!Y57+('Non-Est 2024 Adjusted'!Y57*'Sheet1 '!$G$61))</f>
        <v>1.4</v>
      </c>
      <c r="Z56" s="25">
        <f>IF('Non-Est 2024 Base'!Z54="","",'Non-Est 2024 Base'!Z54*'Non-Est 2024 Adjusted'!Z57+('Non-Est 2024 Adjusted'!Z57*'Sheet1 '!$G$61))</f>
        <v>2.6999999999999997</v>
      </c>
      <c r="AA56" s="25">
        <f>IF('Non-Est 2024 Base'!AA54="","",'Non-Est 2024 Base'!AA54*'Non-Est 2024 Adjusted'!AA57+('Non-Est 2024 Adjusted'!AA57*'Sheet1 '!$G$61))</f>
        <v>4.2</v>
      </c>
      <c r="AB56" s="25">
        <f>IF('Non-Est 2024 Base'!AB54="","",'Non-Est 2024 Base'!AB54*'Non-Est 2024 Adjusted'!AB57+('Non-Est 2024 Adjusted'!AB57*'Sheet1 '!$G$61))</f>
        <v>1.2</v>
      </c>
      <c r="AC56" s="25">
        <f>IF('Non-Est 2024 Base'!AC54="","",'Non-Est 2024 Base'!AC54*'Non-Est 2024 Adjusted'!AC57+('Non-Est 2024 Adjusted'!AC57*'Sheet1 '!$G$61))</f>
        <v>2.6999999999999997</v>
      </c>
      <c r="AD56" s="25">
        <f>IF('Non-Est 2024 Base'!AD54="","",'Non-Est 2024 Base'!AD54*'Non-Est 2024 Adjusted'!AD57+('Non-Est 2024 Adjusted'!AD57*'Sheet1 '!$G$61))</f>
        <v>4.2</v>
      </c>
      <c r="AE56" s="25">
        <f>IF('Non-Est 2024 Base'!AE54="","",'Non-Est 2024 Base'!AE54*'Non-Est 2024 Adjusted'!AE57+('Non-Est 2024 Adjusted'!AE57*'Sheet1 '!$G$61))</f>
        <v>1.52</v>
      </c>
      <c r="AF56" s="25">
        <f>IF('Non-Est 2024 Base'!AF54="","",'Non-Est 2024 Base'!AF54*'Non-Est 2024 Adjusted'!AF57+('Non-Est 2024 Adjusted'!AF57*'Sheet1 '!$G$61))</f>
        <v>3.42</v>
      </c>
      <c r="AG56" s="25">
        <f>IF('Non-Est 2024 Base'!AG54="","",'Non-Est 2024 Base'!AG54*'Non-Est 2024 Adjusted'!AG57+('Non-Est 2024 Adjusted'!AG57*'Sheet1 '!$G$61))</f>
        <v>6.3</v>
      </c>
      <c r="AH56" s="25">
        <f>IF('Non-Est 2024 Base'!AH54="","",'Non-Est 2024 Base'!AH54*'Non-Est 2024 Adjusted'!AH57+('Non-Est 2024 Adjusted'!AH57*'Sheet1 '!$G$61))</f>
        <v>1.6</v>
      </c>
      <c r="AI56" s="25" t="str">
        <f>IF('Non-Est 2024 Base'!AI54="","",'Non-Est 2024 Base'!AI54*'Non-Est 2024 Adjusted'!AI57+('Non-Est 2024 Adjusted'!AI57*'Sheet1 '!$G$61))</f>
        <v/>
      </c>
      <c r="AJ56" s="25">
        <f>IF('Non-Est 2024 Base'!AJ54="","",'Non-Est 2024 Base'!AJ54*'Non-Est 2024 Adjusted'!AJ57+('Non-Est 2024 Adjusted'!AJ57*'Sheet1 '!$G$61))</f>
        <v>4.8999999999999995</v>
      </c>
      <c r="AK56" s="25">
        <f>IF('Non-Est 2024 Base'!AK54="","",'Non-Est 2024 Base'!AK54*'Non-Est 2024 Adjusted'!AK57+('Non-Est 2024 Adjusted'!AK57*'Sheet1 '!$G$61))</f>
        <v>1.28</v>
      </c>
      <c r="AL56" s="25">
        <f>IF('Non-Est 2024 Base'!AL54="","",'Non-Est 2024 Base'!AL54*'Non-Est 2024 Adjusted'!AL57+('Non-Est 2024 Adjusted'!AL57*'Sheet1 '!$G$61))</f>
        <v>2.88</v>
      </c>
      <c r="AM56" s="25">
        <f>IF('Non-Est 2024 Base'!AM54="","",'Non-Est 2024 Base'!AM54*'Non-Est 2024 Adjusted'!AM57+('Non-Est 2024 Adjusted'!AM57*'Sheet1 '!$G$61))</f>
        <v>4.4800000000000004</v>
      </c>
      <c r="AN56" s="25">
        <f>IF('Non-Est 2024 Base'!AN54="","",'Non-Est 2024 Base'!AN54*'Non-Est 2024 Adjusted'!AN57+('Non-Est 2024 Adjusted'!AN57*'Sheet1 '!$G$61))</f>
        <v>1.28</v>
      </c>
      <c r="AO56" s="25">
        <f>IF('Non-Est 2024 Base'!AO54="","",'Non-Est 2024 Base'!AO54*'Non-Est 2024 Adjusted'!AO57+('Non-Est 2024 Adjusted'!AO57*'Sheet1 '!$G$61))</f>
        <v>2.88</v>
      </c>
      <c r="AP56" s="25">
        <f>IF('Non-Est 2024 Base'!AP54="","",'Non-Est 2024 Base'!AP54*'Non-Est 2024 Adjusted'!AP57+('Non-Est 2024 Adjusted'!AP57*'Sheet1 '!$G$61))</f>
        <v>3.5</v>
      </c>
      <c r="AQ56" s="25">
        <f>IF('Non-Est 2024 Base'!AQ54="","",'Non-Est 2024 Base'!AQ54*'Non-Est 2024 Adjusted'!AQ57+('Non-Est 2024 Adjusted'!AQ57*'Sheet1 '!$G$61))</f>
        <v>1</v>
      </c>
      <c r="AR56" s="25">
        <f>IF('Non-Est 2024 Base'!AR54="","",'Non-Est 2024 Base'!AR54*'Non-Est 2024 Adjusted'!AR57+('Non-Est 2024 Adjusted'!AR57*'Sheet1 '!$G$61))</f>
        <v>2.25</v>
      </c>
      <c r="AS56" s="25">
        <f>IF('Non-Est 2024 Base'!AS54="","",'Non-Est 2024 Base'!AS54*'Non-Est 2024 Adjusted'!AS57+('Non-Est 2024 Adjusted'!AS57*'Sheet1 '!$G$61))</f>
        <v>3.5</v>
      </c>
      <c r="AT56" s="25">
        <f>IF('Non-Est 2024 Base'!AT54="","",'Non-Est 2024 Base'!AT54*'Non-Est 2024 Adjusted'!AT57+('Non-Est 2024 Adjusted'!AT57*'Sheet1 '!$G$61))</f>
        <v>1</v>
      </c>
      <c r="AU56" s="25">
        <f>IF('Non-Est 2024 Base'!AU54="","",'Non-Est 2024 Base'!AU54*'Non-Est 2024 Adjusted'!AU57+('Non-Est 2024 Adjusted'!AU57*'Sheet1 '!$G$61))</f>
        <v>2.25</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4" t="s">
        <v>135</v>
      </c>
      <c r="B58" s="105"/>
      <c r="C58" s="105"/>
      <c r="D58" s="105"/>
      <c r="E58" s="105"/>
      <c r="F58" s="105"/>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6"/>
      <c r="B59" s="107"/>
      <c r="C59" s="107"/>
      <c r="D59" s="107"/>
      <c r="E59" s="107"/>
      <c r="F59" s="108"/>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9" t="s">
        <v>40</v>
      </c>
      <c r="B60" s="110"/>
      <c r="C60" s="110"/>
      <c r="D60" s="110"/>
      <c r="E60" s="110"/>
      <c r="F60" s="111"/>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50:D50"/>
    <mergeCell ref="A58:F59"/>
    <mergeCell ref="A60:F60"/>
    <mergeCell ref="B44:D44"/>
    <mergeCell ref="B45:D45"/>
    <mergeCell ref="B46:D46"/>
    <mergeCell ref="B47:D47"/>
    <mergeCell ref="B48:D48"/>
    <mergeCell ref="B49:D49"/>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02" t="s">
        <v>38</v>
      </c>
      <c r="F2" s="102"/>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02" t="s">
        <v>39</v>
      </c>
      <c r="F3" s="102"/>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03" t="s">
        <v>24</v>
      </c>
      <c r="C4" s="103"/>
      <c r="D4" s="103"/>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2" t="s">
        <v>19</v>
      </c>
      <c r="C44" s="113"/>
      <c r="D44" s="114"/>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4" t="s">
        <v>135</v>
      </c>
      <c r="B55" s="105"/>
      <c r="C55" s="105"/>
      <c r="D55" s="105"/>
      <c r="E55" s="105"/>
      <c r="F55" s="105"/>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6"/>
      <c r="B56" s="107"/>
      <c r="C56" s="107"/>
      <c r="D56" s="107"/>
      <c r="E56" s="107"/>
      <c r="F56" s="108"/>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9" t="s">
        <v>40</v>
      </c>
      <c r="B57" s="110"/>
      <c r="C57" s="110"/>
      <c r="D57" s="110"/>
      <c r="E57" s="110"/>
      <c r="F57" s="111"/>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50:D50"/>
    <mergeCell ref="A55:F56"/>
    <mergeCell ref="A57:F57"/>
    <mergeCell ref="B44:D44"/>
    <mergeCell ref="B45:D45"/>
    <mergeCell ref="B46:D46"/>
    <mergeCell ref="B47:D47"/>
    <mergeCell ref="B48:D48"/>
    <mergeCell ref="B49:D49"/>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2025-03-27T10:40:27Z</dcterms:modified>
</cp:coreProperties>
</file>