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CC58CB88-2A22-4062-85C2-66CC1BF360A8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6" l="1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O8" i="16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<sst xmlns="http://schemas.openxmlformats.org/spreadsheetml/2006/main" count="2003" uniqueCount="249">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</sst>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March 2025, Ip</v>
          </cell>
          <cell r="D5">
            <v>2.6029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6" sqref="C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March 2025, Ip</v>
      </c>
      <c r="B5" t="str">
        <f>A5</f>
        <v xml:space="preserve"> Price Index March 2025, Ip</v>
      </c>
      <c r="C5" s="36">
        <f>'[1]Basic Price Adjustment'!$D5</f>
        <v>2.6029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>
        <f>$I$12</f>
        <v>-0.12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-0.12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-0.12</v>
      </c>
      <c r="H9" s="49">
        <v>0</v>
      </c>
      <c r="I9" s="50">
        <f>ROUND((($C$5/$C$4)-1)*$C$4*$E$56,2)</f>
        <v>-7.0000000000000007E-2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-0.12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-0.12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>
        <f t="shared" si="0"/>
        <v>-0.12</v>
      </c>
      <c r="H12" s="49">
        <v>0</v>
      </c>
      <c r="I12" s="50">
        <f>ROUND((($C$5/$C$4)-1)*$C$4*$E$8,2)</f>
        <v>-0.12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-0.12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-0.12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-0.12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>
        <f t="shared" si="0"/>
        <v>-0.12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-0.12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-0.12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-0.12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>
        <f t="shared" si="0"/>
        <v>-0.12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-0.12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-0.12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-0.12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>
        <f t="shared" si="0"/>
        <v>-0.12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-0.12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-0.12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-0.12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>
        <f t="shared" si="0"/>
        <v>-0.12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-0.12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-0.12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-0.12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>
        <f t="shared" si="0"/>
        <v>-0.12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-0.12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-0.12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-0.12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>
        <f t="shared" si="0"/>
        <v>-0.12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-0.12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-0.12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-0.12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>
        <f t="shared" si="0"/>
        <v>-0.12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-0.12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-0.12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-0.12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>
        <f t="shared" si="0"/>
        <v>-0.12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-0.12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-0.12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-0.12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>
        <f t="shared" si="0"/>
        <v>-0.12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-0.12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-0.12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-0.12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>
        <f t="shared" si="0"/>
        <v>-0.12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-0.12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-0.12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-0.12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-7.0000000000000007E-2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1483</v>
      </c>
      <c r="G2" s="76"/>
      <c r="H2" s="88">
        <f>SUM(H10:H69)</f>
        <v>1732.9999999999998</v>
      </c>
      <c r="I2" s="76"/>
      <c r="J2" s="88">
        <f>SUM(J10:J69)</f>
        <v>2083</v>
      </c>
      <c r="K2" s="76"/>
      <c r="L2" s="88">
        <f>SUM(L10:L69)</f>
        <v>1483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1483</v>
      </c>
      <c r="G58" s="27">
        <v>17.399999999999999</v>
      </c>
      <c r="H58" s="26">
        <f>IF(G58="","",G58*H7+H7*Adjustment!$I$9)</f>
        <v>1732.9999999999998</v>
      </c>
      <c r="I58" s="27">
        <v>20.9</v>
      </c>
      <c r="J58" s="26">
        <f>IF(I58="","",I58*J7+J7*Adjustment!$I$9)</f>
        <v>2083</v>
      </c>
      <c r="K58" s="27">
        <v>14.9</v>
      </c>
      <c r="L58" s="26">
        <f>IF(K58="","",K58*L7+L7*Adjustment!$I$9)</f>
        <v>1483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2025-03-27T10:39:13Z</dcterms:modified>
</cp:coreProperties>
</file>