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103063\Desktop\Projects worked on\Stone\"/>
    </mc:Choice>
  </mc:AlternateContent>
  <xr:revisionPtr revIDLastSave="0" documentId="8_{0389AA0D-22A5-4D9C-BD9C-5DF959B81921}" xr6:coauthVersionLast="47" xr6:coauthVersionMax="47" xr10:uidLastSave="{00000000-0000-0000-0000-000000000000}"/>
  <bookViews>
    <workbookView xWindow="-120" yWindow="-120" windowWidth="29040" windowHeight="16440" tabRatio="583" xr2:uid="{00000000-000D-0000-FFFF-FFFF00000000}"/>
  </bookViews>
  <sheets>
    <sheet name="Sheet1 " sheetId="9" r:id="rId1"/>
    <sheet name="Pick Up 2023 Adjusted" sheetId="8" r:id="rId2"/>
    <sheet name="Pick Up 2023 Base" sheetId="6" r:id="rId3"/>
  </sheets>
  <externalReferences>
    <externalReference r:id="rId4"/>
  </externalReferences>
  <definedNames>
    <definedName name="_xlnm.Print_Titles" localSheetId="1">'Pick Up 2023 Adjusted'!$A:$F,'Pick Up 2023 Adjusted'!$2:$4</definedName>
    <definedName name="_xlnm.Print_Titles" localSheetId="2">'Pick Up 2023 Base'!$A:$F,'Pick Up 2023 Base'!$2:$4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" i="9" l="1"/>
  <c r="J1" i="9"/>
  <c r="O5" i="8"/>
  <c r="AC5" i="8"/>
  <c r="AP5" i="8"/>
  <c r="AR5" i="8"/>
  <c r="AU5" i="8"/>
  <c r="K6" i="8"/>
  <c r="L6" i="8"/>
  <c r="M6" i="8"/>
  <c r="N6" i="8"/>
  <c r="O6" i="8"/>
  <c r="T6" i="8"/>
  <c r="U6" i="8"/>
  <c r="V6" i="8"/>
  <c r="W6" i="8"/>
  <c r="X6" i="8"/>
  <c r="Z6" i="8"/>
  <c r="AA6" i="8"/>
  <c r="AG6" i="8"/>
  <c r="AI6" i="8"/>
  <c r="AN6" i="8"/>
  <c r="AO6" i="8"/>
  <c r="AP6" i="8"/>
  <c r="AR6" i="8"/>
  <c r="AS6" i="8"/>
  <c r="AT6" i="8"/>
  <c r="AU6" i="8"/>
  <c r="AV6" i="8"/>
  <c r="AW6" i="8"/>
  <c r="AX6" i="8"/>
  <c r="AY6" i="8"/>
  <c r="AZ6" i="8"/>
  <c r="BA6" i="8"/>
  <c r="BB6" i="8"/>
  <c r="BC6" i="8"/>
  <c r="H7" i="8"/>
  <c r="I7" i="8"/>
  <c r="K7" i="8"/>
  <c r="L7" i="8"/>
  <c r="M7" i="8"/>
  <c r="J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AC7" i="8"/>
  <c r="AD7" i="8"/>
  <c r="AE7" i="8"/>
  <c r="AF7" i="8"/>
  <c r="AG7" i="8"/>
  <c r="AH7" i="8"/>
  <c r="AI7" i="8"/>
  <c r="AJ7" i="8"/>
  <c r="AK7" i="8"/>
  <c r="AL7" i="8"/>
  <c r="AM7" i="8"/>
  <c r="AN7" i="8"/>
  <c r="AO7" i="8"/>
  <c r="AP7" i="8"/>
  <c r="AQ7" i="8"/>
  <c r="AR7" i="8"/>
  <c r="AS7" i="8"/>
  <c r="AT7" i="8"/>
  <c r="AU7" i="8"/>
  <c r="AV7" i="8"/>
  <c r="AW7" i="8"/>
  <c r="AX7" i="8"/>
  <c r="AY7" i="8"/>
  <c r="AZ7" i="8"/>
  <c r="BA7" i="8"/>
  <c r="BB7" i="8"/>
  <c r="BC7" i="8"/>
  <c r="O8" i="8"/>
  <c r="P8" i="8"/>
  <c r="AC8" i="8"/>
  <c r="AI8" i="8"/>
  <c r="AN8" i="8"/>
  <c r="AO8" i="8"/>
  <c r="AP8" i="8"/>
  <c r="AQ8" i="8"/>
  <c r="AR8" i="8"/>
  <c r="AS8" i="8"/>
  <c r="AT8" i="8"/>
  <c r="AU8" i="8"/>
  <c r="BA8" i="8"/>
  <c r="BB8" i="8"/>
  <c r="K9" i="8"/>
  <c r="L9" i="8"/>
  <c r="M9" i="8"/>
  <c r="N9" i="8"/>
  <c r="O9" i="8"/>
  <c r="P9" i="8"/>
  <c r="T9" i="8"/>
  <c r="U9" i="8"/>
  <c r="V9" i="8"/>
  <c r="W9" i="8"/>
  <c r="X9" i="8"/>
  <c r="Z9" i="8"/>
  <c r="AA9" i="8"/>
  <c r="AG9" i="8"/>
  <c r="AI9" i="8"/>
  <c r="AN9" i="8"/>
  <c r="AO9" i="8"/>
  <c r="AP9" i="8"/>
  <c r="AQ9" i="8"/>
  <c r="AR9" i="8"/>
  <c r="AS9" i="8"/>
  <c r="AT9" i="8"/>
  <c r="AU9" i="8"/>
  <c r="AV9" i="8"/>
  <c r="AW9" i="8"/>
  <c r="AX9" i="8"/>
  <c r="AY9" i="8"/>
  <c r="AZ9" i="8"/>
  <c r="BA9" i="8"/>
  <c r="BB9" i="8"/>
  <c r="BC9" i="8"/>
  <c r="H10" i="8"/>
  <c r="I10" i="8"/>
  <c r="K10" i="8"/>
  <c r="L10" i="8"/>
  <c r="M10" i="8"/>
  <c r="J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AA10" i="8"/>
  <c r="AB10" i="8"/>
  <c r="AC10" i="8"/>
  <c r="AD10" i="8"/>
  <c r="AE10" i="8"/>
  <c r="AF10" i="8"/>
  <c r="AG10" i="8"/>
  <c r="AH10" i="8"/>
  <c r="AI10" i="8"/>
  <c r="AJ10" i="8"/>
  <c r="AK10" i="8"/>
  <c r="AL10" i="8"/>
  <c r="AM10" i="8"/>
  <c r="AN10" i="8"/>
  <c r="AO10" i="8"/>
  <c r="AP10" i="8"/>
  <c r="AQ10" i="8"/>
  <c r="AR10" i="8"/>
  <c r="AS10" i="8"/>
  <c r="AT10" i="8"/>
  <c r="AU10" i="8"/>
  <c r="AV10" i="8"/>
  <c r="AW10" i="8"/>
  <c r="AX10" i="8"/>
  <c r="AY10" i="8"/>
  <c r="AZ10" i="8"/>
  <c r="BA10" i="8"/>
  <c r="BB10" i="8"/>
  <c r="BC10" i="8"/>
  <c r="L11" i="8"/>
  <c r="M11" i="8"/>
  <c r="J11" i="8"/>
  <c r="N11" i="8"/>
  <c r="O11" i="8"/>
  <c r="P11" i="8"/>
  <c r="AP11" i="8"/>
  <c r="AR11" i="8"/>
  <c r="AS11" i="8"/>
  <c r="AT11" i="8"/>
  <c r="AU11" i="8"/>
  <c r="BA11" i="8"/>
  <c r="L12" i="8"/>
  <c r="M12" i="8"/>
  <c r="O12" i="8"/>
  <c r="P12" i="8"/>
  <c r="Z12" i="8"/>
  <c r="AC12" i="8"/>
  <c r="AG12" i="8"/>
  <c r="AP12" i="8"/>
  <c r="AR12" i="8"/>
  <c r="AS12" i="8"/>
  <c r="AT12" i="8"/>
  <c r="AU12" i="8"/>
  <c r="K13" i="8"/>
  <c r="L13" i="8"/>
  <c r="M13" i="8"/>
  <c r="N13" i="8"/>
  <c r="O13" i="8"/>
  <c r="P13" i="8"/>
  <c r="T13" i="8"/>
  <c r="U13" i="8"/>
  <c r="V13" i="8"/>
  <c r="W13" i="8"/>
  <c r="X13" i="8"/>
  <c r="Z13" i="8"/>
  <c r="AA13" i="8"/>
  <c r="AG13" i="8"/>
  <c r="AI13" i="8"/>
  <c r="AN13" i="8"/>
  <c r="AO13" i="8"/>
  <c r="AP13" i="8"/>
  <c r="AR13" i="8"/>
  <c r="AS13" i="8"/>
  <c r="AT13" i="8"/>
  <c r="AU13" i="8"/>
  <c r="AV13" i="8"/>
  <c r="AW13" i="8"/>
  <c r="AX13" i="8"/>
  <c r="AY13" i="8"/>
  <c r="AZ13" i="8"/>
  <c r="BA13" i="8"/>
  <c r="BB13" i="8"/>
  <c r="BC13" i="8"/>
  <c r="J14" i="8"/>
  <c r="N14" i="8"/>
  <c r="O14" i="8"/>
  <c r="P14" i="8"/>
  <c r="Z14" i="8"/>
  <c r="AC14" i="8"/>
  <c r="AJ14" i="8"/>
  <c r="AK14" i="8"/>
  <c r="AN14" i="8"/>
  <c r="AO14" i="8"/>
  <c r="AP14" i="8"/>
  <c r="AR14" i="8"/>
  <c r="AS14" i="8"/>
  <c r="AT14" i="8"/>
  <c r="AU14" i="8"/>
  <c r="BA14" i="8"/>
  <c r="K15" i="8"/>
  <c r="L15" i="8"/>
  <c r="M15" i="8"/>
  <c r="J15" i="8"/>
  <c r="N15" i="8"/>
  <c r="O15" i="8"/>
  <c r="P15" i="8"/>
  <c r="T15" i="8"/>
  <c r="U15" i="8"/>
  <c r="V15" i="8"/>
  <c r="W15" i="8"/>
  <c r="X15" i="8"/>
  <c r="Z15" i="8"/>
  <c r="AA15" i="8"/>
  <c r="AG15" i="8"/>
  <c r="AI15" i="8"/>
  <c r="AJ15" i="8"/>
  <c r="AK15" i="8"/>
  <c r="AN15" i="8"/>
  <c r="AO15" i="8"/>
  <c r="AP15" i="8"/>
  <c r="AR15" i="8"/>
  <c r="AS15" i="8"/>
  <c r="AT15" i="8"/>
  <c r="AU15" i="8"/>
  <c r="AV15" i="8"/>
  <c r="AW15" i="8"/>
  <c r="AX15" i="8"/>
  <c r="AY15" i="8"/>
  <c r="AZ15" i="8"/>
  <c r="BA15" i="8"/>
  <c r="BB15" i="8"/>
  <c r="BC15" i="8"/>
  <c r="K16" i="8"/>
  <c r="L16" i="8"/>
  <c r="M16" i="8"/>
  <c r="J16" i="8"/>
  <c r="N16" i="8"/>
  <c r="O16" i="8"/>
  <c r="P16" i="8"/>
  <c r="S16" i="8"/>
  <c r="AF16" i="8"/>
  <c r="AG16" i="8"/>
  <c r="AP16" i="8"/>
  <c r="AR16" i="8"/>
  <c r="AS16" i="8"/>
  <c r="AT16" i="8"/>
  <c r="L17" i="8"/>
  <c r="M17" i="8"/>
  <c r="J17" i="8"/>
  <c r="N17" i="8"/>
  <c r="O17" i="8"/>
  <c r="P17" i="8"/>
  <c r="R17" i="8"/>
  <c r="Z17" i="8"/>
  <c r="AJ17" i="8"/>
  <c r="AK17" i="8"/>
  <c r="AN17" i="8"/>
  <c r="AO17" i="8"/>
  <c r="AP17" i="8"/>
  <c r="AR17" i="8"/>
  <c r="AS17" i="8"/>
  <c r="AT17" i="8"/>
  <c r="AU17" i="8"/>
  <c r="BA17" i="8"/>
  <c r="BC17" i="8"/>
  <c r="J18" i="8"/>
  <c r="O18" i="8"/>
  <c r="P18" i="8"/>
  <c r="AC18" i="8"/>
  <c r="AP18" i="8"/>
  <c r="AR18" i="8"/>
  <c r="AU18" i="8"/>
  <c r="BC18" i="8"/>
  <c r="K19" i="8"/>
  <c r="L19" i="8"/>
  <c r="M19" i="8"/>
  <c r="J19" i="8"/>
  <c r="N19" i="8"/>
  <c r="O19" i="8"/>
  <c r="P19" i="8"/>
  <c r="T19" i="8"/>
  <c r="U19" i="8"/>
  <c r="V19" i="8"/>
  <c r="W19" i="8"/>
  <c r="X19" i="8"/>
  <c r="Z19" i="8"/>
  <c r="AA19" i="8"/>
  <c r="AG19" i="8"/>
  <c r="AH19" i="8"/>
  <c r="AI19" i="8"/>
  <c r="AN19" i="8"/>
  <c r="AO19" i="8"/>
  <c r="AP19" i="8"/>
  <c r="AR19" i="8"/>
  <c r="AS19" i="8"/>
  <c r="AT19" i="8"/>
  <c r="AV19" i="8"/>
  <c r="AW19" i="8"/>
  <c r="AX19" i="8"/>
  <c r="AY19" i="8"/>
  <c r="AZ19" i="8"/>
  <c r="BA19" i="8"/>
  <c r="BB19" i="8"/>
  <c r="BC19" i="8"/>
  <c r="L20" i="8"/>
  <c r="M20" i="8"/>
  <c r="N20" i="8"/>
  <c r="O20" i="8"/>
  <c r="P20" i="8"/>
  <c r="R20" i="8"/>
  <c r="S20" i="8"/>
  <c r="W20" i="8"/>
  <c r="X20" i="8"/>
  <c r="AC20" i="8"/>
  <c r="AI20" i="8"/>
  <c r="AJ20" i="8"/>
  <c r="AK20" i="8"/>
  <c r="AN20" i="8"/>
  <c r="AO20" i="8"/>
  <c r="AP20" i="8"/>
  <c r="AR20" i="8"/>
  <c r="AU20" i="8"/>
  <c r="AV20" i="8"/>
  <c r="AW20" i="8"/>
  <c r="AX20" i="8"/>
  <c r="BA20" i="8"/>
  <c r="BB20" i="8"/>
  <c r="BC20" i="8"/>
  <c r="K21" i="8"/>
  <c r="L21" i="8"/>
  <c r="M21" i="8"/>
  <c r="N21" i="8"/>
  <c r="O21" i="8"/>
  <c r="P21" i="8"/>
  <c r="R21" i="8"/>
  <c r="S21" i="8"/>
  <c r="T21" i="8"/>
  <c r="U21" i="8"/>
  <c r="V21" i="8"/>
  <c r="W21" i="8"/>
  <c r="X21" i="8"/>
  <c r="Z21" i="8"/>
  <c r="AA21" i="8"/>
  <c r="AG21" i="8"/>
  <c r="AH21" i="8"/>
  <c r="AI21" i="8"/>
  <c r="AJ21" i="8"/>
  <c r="AK21" i="8"/>
  <c r="AN21" i="8"/>
  <c r="AO21" i="8"/>
  <c r="AP21" i="8"/>
  <c r="AR21" i="8"/>
  <c r="AS21" i="8"/>
  <c r="AT21" i="8"/>
  <c r="AU21" i="8"/>
  <c r="AV21" i="8"/>
  <c r="AW21" i="8"/>
  <c r="AX21" i="8"/>
  <c r="AY21" i="8"/>
  <c r="AZ21" i="8"/>
  <c r="BA21" i="8"/>
  <c r="BB21" i="8"/>
  <c r="BC21" i="8"/>
  <c r="I22" i="8"/>
  <c r="K22" i="8"/>
  <c r="L22" i="8"/>
  <c r="M22" i="8"/>
  <c r="J22" i="8"/>
  <c r="N22" i="8"/>
  <c r="O22" i="8"/>
  <c r="P22" i="8"/>
  <c r="R22" i="8"/>
  <c r="S22" i="8"/>
  <c r="T22" i="8"/>
  <c r="U22" i="8"/>
  <c r="V22" i="8"/>
  <c r="W22" i="8"/>
  <c r="X22" i="8"/>
  <c r="Y22" i="8"/>
  <c r="Z22" i="8"/>
  <c r="AB22" i="8"/>
  <c r="AC22" i="8"/>
  <c r="AD22" i="8"/>
  <c r="AE22" i="8"/>
  <c r="AF22" i="8"/>
  <c r="AG22" i="8"/>
  <c r="AH22" i="8"/>
  <c r="AI22" i="8"/>
  <c r="AJ22" i="8"/>
  <c r="AK22" i="8"/>
  <c r="AN22" i="8"/>
  <c r="AO22" i="8"/>
  <c r="AP22" i="8"/>
  <c r="AQ22" i="8"/>
  <c r="AR22" i="8"/>
  <c r="AS22" i="8"/>
  <c r="AT22" i="8"/>
  <c r="AU22" i="8"/>
  <c r="AV22" i="8"/>
  <c r="AW22" i="8"/>
  <c r="AX22" i="8"/>
  <c r="AY22" i="8"/>
  <c r="AZ22" i="8"/>
  <c r="BA22" i="8"/>
  <c r="BB22" i="8"/>
  <c r="BC22" i="8"/>
  <c r="I23" i="8"/>
  <c r="K23" i="8"/>
  <c r="L23" i="8"/>
  <c r="M23" i="8"/>
  <c r="J23" i="8"/>
  <c r="N23" i="8"/>
  <c r="O23" i="8"/>
  <c r="P23" i="8"/>
  <c r="R23" i="8"/>
  <c r="S23" i="8"/>
  <c r="T23" i="8"/>
  <c r="U23" i="8"/>
  <c r="V23" i="8"/>
  <c r="W23" i="8"/>
  <c r="X23" i="8"/>
  <c r="Y23" i="8"/>
  <c r="Z23" i="8"/>
  <c r="AA23" i="8"/>
  <c r="AB23" i="8"/>
  <c r="AC23" i="8"/>
  <c r="AD23" i="8"/>
  <c r="AE23" i="8"/>
  <c r="AF23" i="8"/>
  <c r="AG23" i="8"/>
  <c r="AH23" i="8"/>
  <c r="AI23" i="8"/>
  <c r="AJ23" i="8"/>
  <c r="AK23" i="8"/>
  <c r="AN23" i="8"/>
  <c r="AO23" i="8"/>
  <c r="AP23" i="8"/>
  <c r="AQ23" i="8"/>
  <c r="AR23" i="8"/>
  <c r="AS23" i="8"/>
  <c r="AT23" i="8"/>
  <c r="AU23" i="8"/>
  <c r="AV23" i="8"/>
  <c r="AW23" i="8"/>
  <c r="AX23" i="8"/>
  <c r="AY23" i="8"/>
  <c r="AZ23" i="8"/>
  <c r="BA23" i="8"/>
  <c r="BB23" i="8"/>
  <c r="BC23" i="8"/>
  <c r="J24" i="8"/>
  <c r="O24" i="8"/>
  <c r="P24" i="8"/>
  <c r="AC24" i="8"/>
  <c r="AP24" i="8"/>
  <c r="AR24" i="8"/>
  <c r="AU24" i="8"/>
  <c r="AV24" i="8"/>
  <c r="K25" i="8"/>
  <c r="L25" i="8"/>
  <c r="M25" i="8"/>
  <c r="J25" i="8"/>
  <c r="N25" i="8"/>
  <c r="O25" i="8"/>
  <c r="P25" i="8"/>
  <c r="S25" i="8"/>
  <c r="T25" i="8"/>
  <c r="U25" i="8"/>
  <c r="V25" i="8"/>
  <c r="W25" i="8"/>
  <c r="X25" i="8"/>
  <c r="Z25" i="8"/>
  <c r="AA25" i="8"/>
  <c r="AG25" i="8"/>
  <c r="AH25" i="8"/>
  <c r="AI25" i="8"/>
  <c r="AN25" i="8"/>
  <c r="AO25" i="8"/>
  <c r="AP25" i="8"/>
  <c r="AR25" i="8"/>
  <c r="AS25" i="8"/>
  <c r="AT25" i="8"/>
  <c r="AU25" i="8"/>
  <c r="AV25" i="8"/>
  <c r="AW25" i="8"/>
  <c r="AX25" i="8"/>
  <c r="AY25" i="8"/>
  <c r="AZ25" i="8"/>
  <c r="BA25" i="8"/>
  <c r="BB25" i="8"/>
  <c r="BC25" i="8"/>
  <c r="K26" i="8"/>
  <c r="J26" i="8"/>
  <c r="N26" i="8"/>
  <c r="O26" i="8"/>
  <c r="P26" i="8"/>
  <c r="S26" i="8"/>
  <c r="T26" i="8"/>
  <c r="U26" i="8"/>
  <c r="V26" i="8"/>
  <c r="W26" i="8"/>
  <c r="X26" i="8"/>
  <c r="AC26" i="8"/>
  <c r="AG26" i="8"/>
  <c r="AI26" i="8"/>
  <c r="AJ26" i="8"/>
  <c r="AK26" i="8"/>
  <c r="AN26" i="8"/>
  <c r="AO26" i="8"/>
  <c r="AP26" i="8"/>
  <c r="AQ26" i="8"/>
  <c r="AR26" i="8"/>
  <c r="AS26" i="8"/>
  <c r="AT26" i="8"/>
  <c r="AU26" i="8"/>
  <c r="AV26" i="8"/>
  <c r="AW26" i="8"/>
  <c r="BA26" i="8"/>
  <c r="K27" i="8"/>
  <c r="L27" i="8"/>
  <c r="M27" i="8"/>
  <c r="J27" i="8"/>
  <c r="N27" i="8"/>
  <c r="O27" i="8"/>
  <c r="P27" i="8"/>
  <c r="S27" i="8"/>
  <c r="T27" i="8"/>
  <c r="U27" i="8"/>
  <c r="V27" i="8"/>
  <c r="W27" i="8"/>
  <c r="X27" i="8"/>
  <c r="Z27" i="8"/>
  <c r="AA27" i="8"/>
  <c r="AC27" i="8"/>
  <c r="AG27" i="8"/>
  <c r="AH27" i="8"/>
  <c r="AI27" i="8"/>
  <c r="AJ27" i="8"/>
  <c r="AK27" i="8"/>
  <c r="AN27" i="8"/>
  <c r="AO27" i="8"/>
  <c r="AP27" i="8"/>
  <c r="AQ27" i="8"/>
  <c r="AR27" i="8"/>
  <c r="AS27" i="8"/>
  <c r="AT27" i="8"/>
  <c r="AU27" i="8"/>
  <c r="AV27" i="8"/>
  <c r="AW27" i="8"/>
  <c r="AX27" i="8"/>
  <c r="AY27" i="8"/>
  <c r="AZ27" i="8"/>
  <c r="BA27" i="8"/>
  <c r="BB27" i="8"/>
  <c r="BC27" i="8"/>
  <c r="H28" i="8"/>
  <c r="I28" i="8"/>
  <c r="K28" i="8"/>
  <c r="J28" i="8"/>
  <c r="N28" i="8"/>
  <c r="O28" i="8"/>
  <c r="P28" i="8"/>
  <c r="S28" i="8"/>
  <c r="T28" i="8"/>
  <c r="U28" i="8"/>
  <c r="V28" i="8"/>
  <c r="W28" i="8"/>
  <c r="X28" i="8"/>
  <c r="Y28" i="8"/>
  <c r="AC28" i="8"/>
  <c r="AG28" i="8"/>
  <c r="AI28" i="8"/>
  <c r="AJ28" i="8"/>
  <c r="AK28" i="8"/>
  <c r="AL28" i="8"/>
  <c r="AM28" i="8"/>
  <c r="AN28" i="8"/>
  <c r="AO28" i="8"/>
  <c r="AP28" i="8"/>
  <c r="AQ28" i="8"/>
  <c r="AR28" i="8"/>
  <c r="AS28" i="8"/>
  <c r="AT28" i="8"/>
  <c r="AU28" i="8"/>
  <c r="AV28" i="8"/>
  <c r="AW28" i="8"/>
  <c r="AX28" i="8"/>
  <c r="AY28" i="8"/>
  <c r="AZ28" i="8"/>
  <c r="BA28" i="8"/>
  <c r="BB28" i="8"/>
  <c r="BC28" i="8"/>
  <c r="H29" i="8"/>
  <c r="I29" i="8"/>
  <c r="K29" i="8"/>
  <c r="L29" i="8"/>
  <c r="M29" i="8"/>
  <c r="J29" i="8"/>
  <c r="N29" i="8"/>
  <c r="O29" i="8"/>
  <c r="P29" i="8"/>
  <c r="S29" i="8"/>
  <c r="T29" i="8"/>
  <c r="U29" i="8"/>
  <c r="V29" i="8"/>
  <c r="W29" i="8"/>
  <c r="X29" i="8"/>
  <c r="Y29" i="8"/>
  <c r="Z29" i="8"/>
  <c r="AA29" i="8"/>
  <c r="AG29" i="8"/>
  <c r="AH29" i="8"/>
  <c r="AI29" i="8"/>
  <c r="AJ29" i="8"/>
  <c r="AK29" i="8"/>
  <c r="AL29" i="8"/>
  <c r="AM29" i="8"/>
  <c r="AN29" i="8"/>
  <c r="AO29" i="8"/>
  <c r="AP29" i="8"/>
  <c r="AQ29" i="8"/>
  <c r="AR29" i="8"/>
  <c r="AS29" i="8"/>
  <c r="AT29" i="8"/>
  <c r="AU29" i="8"/>
  <c r="AV29" i="8"/>
  <c r="AW29" i="8"/>
  <c r="AX29" i="8"/>
  <c r="AY29" i="8"/>
  <c r="AZ29" i="8"/>
  <c r="BA29" i="8"/>
  <c r="BB29" i="8"/>
  <c r="BC29" i="8"/>
  <c r="H30" i="8"/>
  <c r="I30" i="8"/>
  <c r="K30" i="8"/>
  <c r="J30" i="8"/>
  <c r="N30" i="8"/>
  <c r="O30" i="8"/>
  <c r="P30" i="8"/>
  <c r="S30" i="8"/>
  <c r="T30" i="8"/>
  <c r="U30" i="8"/>
  <c r="V30" i="8"/>
  <c r="W30" i="8"/>
  <c r="X30" i="8"/>
  <c r="Y30" i="8"/>
  <c r="AA30" i="8"/>
  <c r="AC30" i="8"/>
  <c r="AG30" i="8"/>
  <c r="AI30" i="8"/>
  <c r="AJ30" i="8"/>
  <c r="AK30" i="8"/>
  <c r="AL30" i="8"/>
  <c r="AM30" i="8"/>
  <c r="AN30" i="8"/>
  <c r="AO30" i="8"/>
  <c r="AP30" i="8"/>
  <c r="AQ30" i="8"/>
  <c r="AR30" i="8"/>
  <c r="AS30" i="8"/>
  <c r="AT30" i="8"/>
  <c r="AU30" i="8"/>
  <c r="AV30" i="8"/>
  <c r="AW30" i="8"/>
  <c r="AX30" i="8"/>
  <c r="AY30" i="8"/>
  <c r="AZ30" i="8"/>
  <c r="BA30" i="8"/>
  <c r="BB30" i="8"/>
  <c r="BC30" i="8"/>
  <c r="H31" i="8"/>
  <c r="I31" i="8"/>
  <c r="K31" i="8"/>
  <c r="L31" i="8"/>
  <c r="M31" i="8"/>
  <c r="J31" i="8"/>
  <c r="N31" i="8"/>
  <c r="O31" i="8"/>
  <c r="P31" i="8"/>
  <c r="S31" i="8"/>
  <c r="T31" i="8"/>
  <c r="U31" i="8"/>
  <c r="V31" i="8"/>
  <c r="W31" i="8"/>
  <c r="X31" i="8"/>
  <c r="Y31" i="8"/>
  <c r="Z31" i="8"/>
  <c r="AA31" i="8"/>
  <c r="AG31" i="8"/>
  <c r="AH31" i="8"/>
  <c r="AI31" i="8"/>
  <c r="AJ31" i="8"/>
  <c r="AK31" i="8"/>
  <c r="AL31" i="8"/>
  <c r="AM31" i="8"/>
  <c r="AN31" i="8"/>
  <c r="AO31" i="8"/>
  <c r="AP31" i="8"/>
  <c r="AQ31" i="8"/>
  <c r="AR31" i="8"/>
  <c r="AS31" i="8"/>
  <c r="AT31" i="8"/>
  <c r="AU31" i="8"/>
  <c r="AV31" i="8"/>
  <c r="AW31" i="8"/>
  <c r="AX31" i="8"/>
  <c r="AY31" i="8"/>
  <c r="AZ31" i="8"/>
  <c r="BA31" i="8"/>
  <c r="BB31" i="8"/>
  <c r="BC31" i="8"/>
  <c r="O32" i="8"/>
  <c r="R32" i="8"/>
  <c r="AC32" i="8"/>
  <c r="AG32" i="8"/>
  <c r="AP32" i="8"/>
  <c r="AR32" i="8"/>
  <c r="AU32" i="8"/>
  <c r="K33" i="8"/>
  <c r="L33" i="8"/>
  <c r="M33" i="8"/>
  <c r="N33" i="8"/>
  <c r="O33" i="8"/>
  <c r="R33" i="8"/>
  <c r="T33" i="8"/>
  <c r="U33" i="8"/>
  <c r="V33" i="8"/>
  <c r="W33" i="8"/>
  <c r="X33" i="8"/>
  <c r="Z33" i="8"/>
  <c r="AA33" i="8"/>
  <c r="AG33" i="8"/>
  <c r="AH33" i="8"/>
  <c r="AI33" i="8"/>
  <c r="AN33" i="8"/>
  <c r="AO33" i="8"/>
  <c r="AP33" i="8"/>
  <c r="AR33" i="8"/>
  <c r="AS33" i="8"/>
  <c r="AT33" i="8"/>
  <c r="AV33" i="8"/>
  <c r="AW33" i="8"/>
  <c r="AX33" i="8"/>
  <c r="AY33" i="8"/>
  <c r="AZ33" i="8"/>
  <c r="BA33" i="8"/>
  <c r="BB33" i="8"/>
  <c r="BC33" i="8"/>
  <c r="L34" i="8"/>
  <c r="M34" i="8"/>
  <c r="J34" i="8"/>
  <c r="O34" i="8"/>
  <c r="P34" i="8"/>
  <c r="S34" i="8"/>
  <c r="Z34" i="8"/>
  <c r="AA34" i="8"/>
  <c r="AC34" i="8"/>
  <c r="AD34" i="8"/>
  <c r="AE34" i="8"/>
  <c r="AG34" i="8"/>
  <c r="AH34" i="8"/>
  <c r="AI34" i="8"/>
  <c r="AJ34" i="8"/>
  <c r="AK34" i="8"/>
  <c r="AL34" i="8"/>
  <c r="AM34" i="8"/>
  <c r="AN34" i="8"/>
  <c r="AO34" i="8"/>
  <c r="AP34" i="8"/>
  <c r="AR34" i="8"/>
  <c r="AS34" i="8"/>
  <c r="AT34" i="8"/>
  <c r="AV34" i="8"/>
  <c r="AZ34" i="8"/>
  <c r="BB34" i="8"/>
  <c r="J35" i="8"/>
  <c r="N35" i="8"/>
  <c r="O35" i="8"/>
  <c r="P35" i="8"/>
  <c r="S35" i="8"/>
  <c r="T35" i="8"/>
  <c r="U35" i="8"/>
  <c r="V35" i="8"/>
  <c r="W35" i="8"/>
  <c r="X35" i="8"/>
  <c r="AC35" i="8"/>
  <c r="AG35" i="8"/>
  <c r="AH35" i="8"/>
  <c r="AI35" i="8"/>
  <c r="AJ35" i="8"/>
  <c r="AK35" i="8"/>
  <c r="AN35" i="8"/>
  <c r="AO35" i="8"/>
  <c r="AP35" i="8"/>
  <c r="AR35" i="8"/>
  <c r="AS35" i="8"/>
  <c r="AT35" i="8"/>
  <c r="AU35" i="8"/>
  <c r="AV35" i="8"/>
  <c r="AY35" i="8"/>
  <c r="AZ35" i="8"/>
  <c r="BA35" i="8"/>
  <c r="BB35" i="8"/>
  <c r="K36" i="8"/>
  <c r="L36" i="8"/>
  <c r="M36" i="8"/>
  <c r="J36" i="8"/>
  <c r="N36" i="8"/>
  <c r="O36" i="8"/>
  <c r="P36" i="8"/>
  <c r="S36" i="8"/>
  <c r="T36" i="8"/>
  <c r="U36" i="8"/>
  <c r="V36" i="8"/>
  <c r="W36" i="8"/>
  <c r="X36" i="8"/>
  <c r="Z36" i="8"/>
  <c r="AA36" i="8"/>
  <c r="AC36" i="8"/>
  <c r="AG36" i="8"/>
  <c r="AH36" i="8"/>
  <c r="AI36" i="8"/>
  <c r="AJ36" i="8"/>
  <c r="AK36" i="8"/>
  <c r="AN36" i="8"/>
  <c r="AO36" i="8"/>
  <c r="AP36" i="8"/>
  <c r="AR36" i="8"/>
  <c r="AS36" i="8"/>
  <c r="AT36" i="8"/>
  <c r="AU36" i="8"/>
  <c r="AV36" i="8"/>
  <c r="AW36" i="8"/>
  <c r="AX36" i="8"/>
  <c r="AY36" i="8"/>
  <c r="AZ36" i="8"/>
  <c r="BA36" i="8"/>
  <c r="BB36" i="8"/>
  <c r="BC36" i="8"/>
  <c r="H37" i="8"/>
  <c r="I37" i="8"/>
  <c r="K37" i="8"/>
  <c r="L37" i="8"/>
  <c r="M37" i="8"/>
  <c r="J37" i="8"/>
  <c r="N37" i="8"/>
  <c r="O37" i="8"/>
  <c r="P37" i="8"/>
  <c r="Q37" i="8"/>
  <c r="R37" i="8"/>
  <c r="S37" i="8"/>
  <c r="T37" i="8"/>
  <c r="U37" i="8"/>
  <c r="V37" i="8"/>
  <c r="W37" i="8"/>
  <c r="X37" i="8"/>
  <c r="Z37" i="8"/>
  <c r="AA37" i="8"/>
  <c r="AB37" i="8"/>
  <c r="AD37" i="8"/>
  <c r="AE37" i="8"/>
  <c r="AF37" i="8"/>
  <c r="AG37" i="8"/>
  <c r="AH37" i="8"/>
  <c r="AI37" i="8"/>
  <c r="AJ37" i="8"/>
  <c r="AK37" i="8"/>
  <c r="AL37" i="8"/>
  <c r="AM37" i="8"/>
  <c r="AN37" i="8"/>
  <c r="AO37" i="8"/>
  <c r="AP37" i="8"/>
  <c r="AQ37" i="8"/>
  <c r="AR37" i="8"/>
  <c r="AS37" i="8"/>
  <c r="AT37" i="8"/>
  <c r="AU37" i="8"/>
  <c r="AV37" i="8"/>
  <c r="BA37" i="8"/>
  <c r="BB37" i="8"/>
  <c r="BC37" i="8"/>
  <c r="H38" i="8"/>
  <c r="I38" i="8"/>
  <c r="K38" i="8"/>
  <c r="L38" i="8"/>
  <c r="M38" i="8"/>
  <c r="J38" i="8"/>
  <c r="N38" i="8"/>
  <c r="O38" i="8"/>
  <c r="P38" i="8"/>
  <c r="Q38" i="8"/>
  <c r="R38" i="8"/>
  <c r="S38" i="8"/>
  <c r="T38" i="8"/>
  <c r="U38" i="8"/>
  <c r="V38" i="8"/>
  <c r="W38" i="8"/>
  <c r="X38" i="8"/>
  <c r="Y38" i="8"/>
  <c r="Z38" i="8"/>
  <c r="AA38" i="8"/>
  <c r="AB38" i="8"/>
  <c r="AC38" i="8"/>
  <c r="AD38" i="8"/>
  <c r="AE38" i="8"/>
  <c r="AF38" i="8"/>
  <c r="AG38" i="8"/>
  <c r="AH38" i="8"/>
  <c r="AI38" i="8"/>
  <c r="AJ38" i="8"/>
  <c r="AK38" i="8"/>
  <c r="AL38" i="8"/>
  <c r="AM38" i="8"/>
  <c r="AN38" i="8"/>
  <c r="AO38" i="8"/>
  <c r="AP38" i="8"/>
  <c r="AQ38" i="8"/>
  <c r="AR38" i="8"/>
  <c r="AS38" i="8"/>
  <c r="AT38" i="8"/>
  <c r="AU38" i="8"/>
  <c r="AV38" i="8"/>
  <c r="AW38" i="8"/>
  <c r="AX38" i="8"/>
  <c r="AY38" i="8"/>
  <c r="AZ38" i="8"/>
  <c r="BA38" i="8"/>
  <c r="BB38" i="8"/>
  <c r="BC38" i="8"/>
  <c r="K39" i="8"/>
  <c r="N39" i="8"/>
  <c r="O39" i="8"/>
  <c r="P39" i="8"/>
  <c r="S39" i="8"/>
  <c r="T39" i="8"/>
  <c r="U39" i="8"/>
  <c r="V39" i="8"/>
  <c r="W39" i="8"/>
  <c r="X39" i="8"/>
  <c r="AC39" i="8"/>
  <c r="AG39" i="8"/>
  <c r="AH39" i="8"/>
  <c r="AI39" i="8"/>
  <c r="AJ39" i="8"/>
  <c r="AK39" i="8"/>
  <c r="AN39" i="8"/>
  <c r="AO39" i="8"/>
  <c r="AP39" i="8"/>
  <c r="AQ39" i="8"/>
  <c r="AR39" i="8"/>
  <c r="AS39" i="8"/>
  <c r="AT39" i="8"/>
  <c r="AU39" i="8"/>
  <c r="AV39" i="8"/>
  <c r="AY39" i="8"/>
  <c r="AZ39" i="8"/>
  <c r="BA39" i="8"/>
  <c r="BB39" i="8"/>
  <c r="K40" i="8"/>
  <c r="L40" i="8"/>
  <c r="M40" i="8"/>
  <c r="N40" i="8"/>
  <c r="O40" i="8"/>
  <c r="P40" i="8"/>
  <c r="S40" i="8"/>
  <c r="T40" i="8"/>
  <c r="U40" i="8"/>
  <c r="V40" i="8"/>
  <c r="W40" i="8"/>
  <c r="X40" i="8"/>
  <c r="Z40" i="8"/>
  <c r="AA40" i="8"/>
  <c r="AC40" i="8"/>
  <c r="AG40" i="8"/>
  <c r="AH40" i="8"/>
  <c r="AI40" i="8"/>
  <c r="AJ40" i="8"/>
  <c r="AK40" i="8"/>
  <c r="AN40" i="8"/>
  <c r="AO40" i="8"/>
  <c r="AP40" i="8"/>
  <c r="AQ40" i="8"/>
  <c r="AR40" i="8"/>
  <c r="AS40" i="8"/>
  <c r="AT40" i="8"/>
  <c r="AU40" i="8"/>
  <c r="AV40" i="8"/>
  <c r="AW40" i="8"/>
  <c r="AX40" i="8"/>
  <c r="AY40" i="8"/>
  <c r="AZ40" i="8"/>
  <c r="BA40" i="8"/>
  <c r="BB40" i="8"/>
  <c r="BC40" i="8"/>
  <c r="H41" i="8"/>
  <c r="I41" i="8"/>
  <c r="K41" i="8"/>
  <c r="L41" i="8"/>
  <c r="M41" i="8"/>
  <c r="J41" i="8"/>
  <c r="N41" i="8"/>
  <c r="O41" i="8"/>
  <c r="P41" i="8"/>
  <c r="Q41" i="8"/>
  <c r="R41" i="8"/>
  <c r="S41" i="8"/>
  <c r="T41" i="8"/>
  <c r="U41" i="8"/>
  <c r="V41" i="8"/>
  <c r="W41" i="8"/>
  <c r="X41" i="8"/>
  <c r="Z41" i="8"/>
  <c r="AA41" i="8"/>
  <c r="AB41" i="8"/>
  <c r="AD41" i="8"/>
  <c r="AE41" i="8"/>
  <c r="AF41" i="8"/>
  <c r="AG41" i="8"/>
  <c r="AH41" i="8"/>
  <c r="AI41" i="8"/>
  <c r="AJ41" i="8"/>
  <c r="AK41" i="8"/>
  <c r="AL41" i="8"/>
  <c r="AM41" i="8"/>
  <c r="AN41" i="8"/>
  <c r="AO41" i="8"/>
  <c r="AP41" i="8"/>
  <c r="AQ41" i="8"/>
  <c r="AR41" i="8"/>
  <c r="AS41" i="8"/>
  <c r="AT41" i="8"/>
  <c r="AU41" i="8"/>
  <c r="AV41" i="8"/>
  <c r="AW41" i="8"/>
  <c r="AX41" i="8"/>
  <c r="AY41" i="8"/>
  <c r="BA41" i="8"/>
  <c r="BB41" i="8"/>
  <c r="BC41" i="8"/>
  <c r="H42" i="8"/>
  <c r="I42" i="8"/>
  <c r="L42" i="8"/>
  <c r="M42" i="8"/>
  <c r="J42" i="8"/>
  <c r="N42" i="8"/>
  <c r="P42" i="8"/>
  <c r="Q42" i="8"/>
  <c r="R42" i="8"/>
  <c r="S42" i="8"/>
  <c r="T42" i="8"/>
  <c r="U42" i="8"/>
  <c r="V42" i="8"/>
  <c r="W42" i="8"/>
  <c r="X42" i="8"/>
  <c r="Y42" i="8"/>
  <c r="Z42" i="8"/>
  <c r="AA42" i="8"/>
  <c r="AB42" i="8"/>
  <c r="AC42" i="8"/>
  <c r="AD42" i="8"/>
  <c r="AE42" i="8"/>
  <c r="AF42" i="8"/>
  <c r="AG42" i="8"/>
  <c r="AH42" i="8"/>
  <c r="AI42" i="8"/>
  <c r="AJ42" i="8"/>
  <c r="AK42" i="8"/>
  <c r="AL42" i="8"/>
  <c r="AM42" i="8"/>
  <c r="AN42" i="8"/>
  <c r="AO42" i="8"/>
  <c r="AP42" i="8"/>
  <c r="AQ42" i="8"/>
  <c r="AR42" i="8"/>
  <c r="AS42" i="8"/>
  <c r="AT42" i="8"/>
  <c r="AU42" i="8"/>
  <c r="AV42" i="8"/>
  <c r="AW42" i="8"/>
  <c r="AX42" i="8"/>
  <c r="AY42" i="8"/>
  <c r="AZ42" i="8"/>
  <c r="BA42" i="8"/>
  <c r="BB42" i="8"/>
  <c r="BC42" i="8"/>
  <c r="H43" i="8"/>
  <c r="I43" i="8"/>
  <c r="K43" i="8"/>
  <c r="L43" i="8"/>
  <c r="M43" i="8"/>
  <c r="J43" i="8"/>
  <c r="N43" i="8"/>
  <c r="O43" i="8"/>
  <c r="P43" i="8"/>
  <c r="Q43" i="8"/>
  <c r="R43" i="8"/>
  <c r="S43" i="8"/>
  <c r="Z43" i="8"/>
  <c r="AA43" i="8"/>
  <c r="AB43" i="8"/>
  <c r="AC43" i="8"/>
  <c r="AD43" i="8"/>
  <c r="AE43" i="8"/>
  <c r="AF43" i="8"/>
  <c r="AG43" i="8"/>
  <c r="AH43" i="8"/>
  <c r="AI43" i="8"/>
  <c r="AJ43" i="8"/>
  <c r="AK43" i="8"/>
  <c r="AL43" i="8"/>
  <c r="AM43" i="8"/>
  <c r="AN43" i="8"/>
  <c r="AO43" i="8"/>
  <c r="AP43" i="8"/>
  <c r="AR43" i="8"/>
  <c r="AU43" i="8"/>
  <c r="AV43" i="8"/>
  <c r="AW43" i="8"/>
  <c r="AX43" i="8"/>
  <c r="AY43" i="8"/>
  <c r="AZ43" i="8"/>
  <c r="BB43" i="8"/>
  <c r="BC43" i="8"/>
  <c r="H44" i="8"/>
  <c r="I44" i="8"/>
  <c r="K44" i="8"/>
  <c r="L44" i="8"/>
  <c r="M44" i="8"/>
  <c r="N44" i="8"/>
  <c r="O44" i="8"/>
  <c r="P44" i="8"/>
  <c r="S44" i="8"/>
  <c r="T44" i="8"/>
  <c r="U44" i="8"/>
  <c r="V44" i="8"/>
  <c r="W44" i="8"/>
  <c r="X44" i="8"/>
  <c r="Z44" i="8"/>
  <c r="AA44" i="8"/>
  <c r="AC44" i="8"/>
  <c r="AD44" i="8"/>
  <c r="AF44" i="8"/>
  <c r="AG44" i="8"/>
  <c r="AH44" i="8"/>
  <c r="AI44" i="8"/>
  <c r="AJ44" i="8"/>
  <c r="AK44" i="8"/>
  <c r="AL44" i="8"/>
  <c r="AM44" i="8"/>
  <c r="AN44" i="8"/>
  <c r="AO44" i="8"/>
  <c r="AP44" i="8"/>
  <c r="AQ44" i="8"/>
  <c r="AR44" i="8"/>
  <c r="AS44" i="8"/>
  <c r="AT44" i="8"/>
  <c r="AU44" i="8"/>
  <c r="AV44" i="8"/>
  <c r="AW44" i="8"/>
  <c r="AX44" i="8"/>
  <c r="AY44" i="8"/>
  <c r="AZ44" i="8"/>
  <c r="BB44" i="8"/>
  <c r="BC44" i="8"/>
  <c r="L45" i="8"/>
  <c r="M45" i="8"/>
  <c r="N45" i="8"/>
  <c r="O45" i="8"/>
  <c r="R45" i="8"/>
  <c r="AG45" i="8"/>
  <c r="AI45" i="8"/>
  <c r="AK45" i="8"/>
  <c r="AN45" i="8"/>
  <c r="AO45" i="8"/>
  <c r="AQ45" i="8"/>
  <c r="AR45" i="8"/>
  <c r="AS45" i="8"/>
  <c r="AT45" i="8"/>
  <c r="AU45" i="8"/>
  <c r="AW45" i="8"/>
  <c r="BA45" i="8"/>
  <c r="BB45" i="8"/>
  <c r="L46" i="8"/>
  <c r="M46" i="8"/>
  <c r="O46" i="8"/>
  <c r="R46" i="8"/>
  <c r="AI46" i="8"/>
  <c r="AN46" i="8"/>
  <c r="AO46" i="8"/>
  <c r="BA46" i="8"/>
  <c r="BB46" i="8"/>
  <c r="I47" i="8"/>
  <c r="L47" i="8"/>
  <c r="M47" i="8"/>
  <c r="O47" i="8"/>
  <c r="R47" i="8"/>
  <c r="W47" i="8"/>
  <c r="X47" i="8"/>
  <c r="AC47" i="8"/>
  <c r="AI47" i="8"/>
  <c r="AK47" i="8"/>
  <c r="AP47" i="8"/>
  <c r="AQ47" i="8"/>
  <c r="AR47" i="8"/>
  <c r="AU47" i="8"/>
  <c r="BA47" i="8"/>
  <c r="BB47" i="8"/>
  <c r="I48" i="8"/>
  <c r="K48" i="8"/>
  <c r="L48" i="8"/>
  <c r="M48" i="8"/>
  <c r="J48" i="8"/>
  <c r="N48" i="8"/>
  <c r="O48" i="8"/>
  <c r="R48" i="8"/>
  <c r="T48" i="8"/>
  <c r="U48" i="8"/>
  <c r="V48" i="8"/>
  <c r="W48" i="8"/>
  <c r="X48" i="8"/>
  <c r="Z48" i="8"/>
  <c r="AA48" i="8"/>
  <c r="AG48" i="8"/>
  <c r="AI48" i="8"/>
  <c r="AK48" i="8"/>
  <c r="AN48" i="8"/>
  <c r="AO48" i="8"/>
  <c r="AQ48" i="8"/>
  <c r="AS48" i="8"/>
  <c r="AT48" i="8"/>
  <c r="AV48" i="8"/>
  <c r="AW48" i="8"/>
  <c r="AX48" i="8"/>
  <c r="AY48" i="8"/>
  <c r="AZ48" i="8"/>
  <c r="BA48" i="8"/>
  <c r="BB48" i="8"/>
  <c r="BC48" i="8"/>
  <c r="I49" i="8"/>
  <c r="K49" i="8"/>
  <c r="L49" i="8"/>
  <c r="M49" i="8"/>
  <c r="J49" i="8"/>
  <c r="N49" i="8"/>
  <c r="O49" i="8"/>
  <c r="P49" i="8"/>
  <c r="Q49" i="8"/>
  <c r="R49" i="8"/>
  <c r="S49" i="8"/>
  <c r="T49" i="8"/>
  <c r="U49" i="8"/>
  <c r="V49" i="8"/>
  <c r="W49" i="8"/>
  <c r="X49" i="8"/>
  <c r="AB49" i="8"/>
  <c r="AC49" i="8"/>
  <c r="AD49" i="8"/>
  <c r="AE49" i="8"/>
  <c r="AF49" i="8"/>
  <c r="AG49" i="8"/>
  <c r="AI49" i="8"/>
  <c r="AJ49" i="8"/>
  <c r="AK49" i="8"/>
  <c r="AN49" i="8"/>
  <c r="AO49" i="8"/>
  <c r="AP49" i="8"/>
  <c r="AQ49" i="8"/>
  <c r="AR49" i="8"/>
  <c r="AS49" i="8"/>
  <c r="AT49" i="8"/>
  <c r="AU49" i="8"/>
  <c r="AV49" i="8"/>
  <c r="AW49" i="8"/>
  <c r="AX49" i="8"/>
  <c r="AY49" i="8"/>
  <c r="AZ49" i="8"/>
  <c r="BA49" i="8"/>
  <c r="BB49" i="8"/>
  <c r="BC49" i="8"/>
  <c r="G7" i="8"/>
  <c r="G10" i="8"/>
  <c r="G22" i="8"/>
  <c r="G23" i="8"/>
  <c r="G28" i="8"/>
  <c r="G29" i="8"/>
  <c r="G30" i="8"/>
  <c r="G31" i="8"/>
  <c r="G37" i="8"/>
  <c r="G38" i="8"/>
  <c r="G41" i="8"/>
  <c r="G42" i="8"/>
  <c r="G43" i="8"/>
  <c r="G44" i="8"/>
  <c r="G49" i="8"/>
  <c r="G14" i="9" l="1"/>
  <c r="G30" i="9"/>
  <c r="G38" i="9"/>
  <c r="G46" i="9"/>
  <c r="G54" i="9"/>
  <c r="G22" i="9"/>
  <c r="G15" i="9"/>
  <c r="G23" i="9"/>
  <c r="G31" i="9"/>
  <c r="G39" i="9"/>
  <c r="G47" i="9"/>
  <c r="G55" i="9"/>
  <c r="G16" i="9"/>
  <c r="G24" i="9"/>
  <c r="G32" i="9"/>
  <c r="G40" i="9"/>
  <c r="G48" i="9"/>
  <c r="G56" i="9"/>
  <c r="G17" i="9"/>
  <c r="G25" i="9"/>
  <c r="G33" i="9"/>
  <c r="G41" i="9"/>
  <c r="G49" i="9"/>
  <c r="G18" i="9"/>
  <c r="G26" i="9"/>
  <c r="G34" i="9"/>
  <c r="G42" i="9"/>
  <c r="G50" i="9"/>
  <c r="G19" i="9"/>
  <c r="G27" i="9"/>
  <c r="G35" i="9"/>
  <c r="M28" i="8" s="1"/>
  <c r="G43" i="9"/>
  <c r="G51" i="9"/>
  <c r="G12" i="9"/>
  <c r="G20" i="9"/>
  <c r="G28" i="9"/>
  <c r="G36" i="9"/>
  <c r="G44" i="9"/>
  <c r="G52" i="9"/>
  <c r="AH45" i="8" s="1"/>
  <c r="G13" i="9"/>
  <c r="G21" i="9"/>
  <c r="G29" i="9"/>
  <c r="G37" i="9"/>
  <c r="M30" i="8" s="1"/>
  <c r="G45" i="9"/>
  <c r="G53" i="9"/>
  <c r="H36" i="8" l="1"/>
  <c r="AF36" i="8"/>
  <c r="R36" i="8"/>
  <c r="AB36" i="8"/>
  <c r="Y36" i="8"/>
  <c r="AQ36" i="8"/>
  <c r="I36" i="8"/>
  <c r="Q36" i="8"/>
  <c r="AD36" i="8"/>
  <c r="AM36" i="8"/>
  <c r="AE36" i="8"/>
  <c r="G36" i="8"/>
  <c r="AL36" i="8"/>
  <c r="H33" i="8"/>
  <c r="P33" i="8"/>
  <c r="AF33" i="8"/>
  <c r="AB33" i="8"/>
  <c r="AJ33" i="8"/>
  <c r="AC33" i="8"/>
  <c r="AM33" i="8"/>
  <c r="AU33" i="8"/>
  <c r="AD33" i="8"/>
  <c r="J33" i="8"/>
  <c r="AE33" i="8"/>
  <c r="AQ33" i="8"/>
  <c r="G33" i="8"/>
  <c r="I33" i="8"/>
  <c r="Q33" i="8"/>
  <c r="Y33" i="8"/>
  <c r="AK33" i="8"/>
  <c r="S33" i="8"/>
  <c r="AL33" i="8"/>
  <c r="H25" i="8"/>
  <c r="AF25" i="8"/>
  <c r="I25" i="8"/>
  <c r="Q25" i="8"/>
  <c r="Y25" i="8"/>
  <c r="R25" i="8"/>
  <c r="AB25" i="8"/>
  <c r="AJ25" i="8"/>
  <c r="AC25" i="8"/>
  <c r="AK25" i="8"/>
  <c r="AM25" i="8"/>
  <c r="AL25" i="8"/>
  <c r="AD25" i="8"/>
  <c r="G25" i="8"/>
  <c r="AQ25" i="8"/>
  <c r="AE25" i="8"/>
  <c r="H34" i="8"/>
  <c r="X34" i="8"/>
  <c r="AF34" i="8"/>
  <c r="K34" i="8"/>
  <c r="R34" i="8"/>
  <c r="AX34" i="8"/>
  <c r="T34" i="8"/>
  <c r="AB34" i="8"/>
  <c r="Q34" i="8"/>
  <c r="BC34" i="8"/>
  <c r="U34" i="8"/>
  <c r="I34" i="8"/>
  <c r="AU34" i="8"/>
  <c r="W34" i="8"/>
  <c r="AY34" i="8"/>
  <c r="BA34" i="8"/>
  <c r="N34" i="8"/>
  <c r="Y34" i="8"/>
  <c r="AQ34" i="8"/>
  <c r="G34" i="8"/>
  <c r="V34" i="8"/>
  <c r="AW34" i="8"/>
  <c r="W46" i="8"/>
  <c r="AE46" i="8"/>
  <c r="AM46" i="8"/>
  <c r="AU46" i="8"/>
  <c r="BC46" i="8"/>
  <c r="Y46" i="8"/>
  <c r="AW46" i="8"/>
  <c r="H46" i="8"/>
  <c r="P46" i="8"/>
  <c r="X46" i="8"/>
  <c r="AF46" i="8"/>
  <c r="AV46" i="8"/>
  <c r="G46" i="8"/>
  <c r="I46" i="8"/>
  <c r="Q46" i="8"/>
  <c r="AG46" i="8"/>
  <c r="S46" i="8"/>
  <c r="AA46" i="8"/>
  <c r="AQ46" i="8"/>
  <c r="AY46" i="8"/>
  <c r="U46" i="8"/>
  <c r="AK46" i="8"/>
  <c r="T46" i="8"/>
  <c r="AB46" i="8"/>
  <c r="AJ46" i="8"/>
  <c r="AR46" i="8"/>
  <c r="AZ46" i="8"/>
  <c r="J46" i="8"/>
  <c r="AC46" i="8"/>
  <c r="AS46" i="8"/>
  <c r="AP46" i="8"/>
  <c r="Z46" i="8"/>
  <c r="K46" i="8"/>
  <c r="AX46" i="8"/>
  <c r="V46" i="8"/>
  <c r="AT46" i="8"/>
  <c r="AD46" i="8"/>
  <c r="AH46" i="8"/>
  <c r="AL46" i="8"/>
  <c r="N46" i="8"/>
  <c r="AE47" i="8"/>
  <c r="AM47" i="8"/>
  <c r="BC47" i="8"/>
  <c r="Q47" i="8"/>
  <c r="AG47" i="8"/>
  <c r="AW47" i="8"/>
  <c r="H47" i="8"/>
  <c r="P47" i="8"/>
  <c r="AF47" i="8"/>
  <c r="AN47" i="8"/>
  <c r="AV47" i="8"/>
  <c r="Y47" i="8"/>
  <c r="AO47" i="8"/>
  <c r="G47" i="8"/>
  <c r="S47" i="8"/>
  <c r="AA47" i="8"/>
  <c r="AY47" i="8"/>
  <c r="U47" i="8"/>
  <c r="T47" i="8"/>
  <c r="AB47" i="8"/>
  <c r="AJ47" i="8"/>
  <c r="AZ47" i="8"/>
  <c r="J47" i="8"/>
  <c r="AS47" i="8"/>
  <c r="Z47" i="8"/>
  <c r="N47" i="8"/>
  <c r="AT47" i="8"/>
  <c r="AD47" i="8"/>
  <c r="AH47" i="8"/>
  <c r="AX47" i="8"/>
  <c r="AL47" i="8"/>
  <c r="V47" i="8"/>
  <c r="K47" i="8"/>
  <c r="H21" i="8"/>
  <c r="AF21" i="8"/>
  <c r="I21" i="8"/>
  <c r="Q21" i="8"/>
  <c r="Y21" i="8"/>
  <c r="AB21" i="8"/>
  <c r="J21" i="8"/>
  <c r="AC21" i="8"/>
  <c r="AD21" i="8"/>
  <c r="AM21" i="8"/>
  <c r="G21" i="8"/>
  <c r="AE21" i="8"/>
  <c r="AQ21" i="8"/>
  <c r="AL21" i="8"/>
  <c r="W43" i="8"/>
  <c r="X43" i="8"/>
  <c r="Y43" i="8"/>
  <c r="AQ43" i="8"/>
  <c r="U43" i="8"/>
  <c r="BA43" i="8"/>
  <c r="T43" i="8"/>
  <c r="AS43" i="8"/>
  <c r="V43" i="8"/>
  <c r="AT43" i="8"/>
  <c r="H18" i="8"/>
  <c r="X18" i="8"/>
  <c r="AF18" i="8"/>
  <c r="AN18" i="8"/>
  <c r="AV18" i="8"/>
  <c r="I18" i="8"/>
  <c r="Q18" i="8"/>
  <c r="Y18" i="8"/>
  <c r="AG18" i="8"/>
  <c r="AO18" i="8"/>
  <c r="AW18" i="8"/>
  <c r="K18" i="8"/>
  <c r="R18" i="8"/>
  <c r="Z18" i="8"/>
  <c r="AH18" i="8"/>
  <c r="AX18" i="8"/>
  <c r="M18" i="8"/>
  <c r="T18" i="8"/>
  <c r="AB18" i="8"/>
  <c r="AJ18" i="8"/>
  <c r="AZ18" i="8"/>
  <c r="U18" i="8"/>
  <c r="AK18" i="8"/>
  <c r="AS18" i="8"/>
  <c r="BA18" i="8"/>
  <c r="S18" i="8"/>
  <c r="AL18" i="8"/>
  <c r="BB18" i="8"/>
  <c r="AA18" i="8"/>
  <c r="V18" i="8"/>
  <c r="AM18" i="8"/>
  <c r="W18" i="8"/>
  <c r="L18" i="8"/>
  <c r="AQ18" i="8"/>
  <c r="AE18" i="8"/>
  <c r="N18" i="8"/>
  <c r="AD18" i="8"/>
  <c r="AT18" i="8"/>
  <c r="G18" i="8"/>
  <c r="AY18" i="8"/>
  <c r="AI18" i="8"/>
  <c r="AE48" i="8"/>
  <c r="AM48" i="8"/>
  <c r="AU48" i="8"/>
  <c r="Q48" i="8"/>
  <c r="H48" i="8"/>
  <c r="P48" i="8"/>
  <c r="AF48" i="8"/>
  <c r="Y48" i="8"/>
  <c r="S48" i="8"/>
  <c r="AB48" i="8"/>
  <c r="AJ48" i="8"/>
  <c r="AR48" i="8"/>
  <c r="AC48" i="8"/>
  <c r="AH48" i="8"/>
  <c r="AL48" i="8"/>
  <c r="G48" i="8"/>
  <c r="AP48" i="8"/>
  <c r="AD48" i="8"/>
  <c r="H39" i="8"/>
  <c r="M39" i="8"/>
  <c r="AE39" i="8"/>
  <c r="AM39" i="8"/>
  <c r="BC39" i="8"/>
  <c r="Y39" i="8"/>
  <c r="AF39" i="8"/>
  <c r="Q39" i="8"/>
  <c r="AW39" i="8"/>
  <c r="G39" i="8"/>
  <c r="AA39" i="8"/>
  <c r="L39" i="8"/>
  <c r="AB39" i="8"/>
  <c r="J39" i="8"/>
  <c r="I39" i="8"/>
  <c r="AX39" i="8"/>
  <c r="Z39" i="8"/>
  <c r="AL39" i="8"/>
  <c r="R39" i="8"/>
  <c r="AD39" i="8"/>
  <c r="H6" i="8"/>
  <c r="P6" i="8"/>
  <c r="AF6" i="8"/>
  <c r="I6" i="8"/>
  <c r="Q6" i="8"/>
  <c r="Y6" i="8"/>
  <c r="R6" i="8"/>
  <c r="AH6" i="8"/>
  <c r="S6" i="8"/>
  <c r="AQ6" i="8"/>
  <c r="AB6" i="8"/>
  <c r="AJ6" i="8"/>
  <c r="J6" i="8"/>
  <c r="AC6" i="8"/>
  <c r="AK6" i="8"/>
  <c r="AM6" i="8"/>
  <c r="G6" i="8"/>
  <c r="AD6" i="8"/>
  <c r="AE6" i="8"/>
  <c r="AL6" i="8"/>
  <c r="H16" i="8"/>
  <c r="X16" i="8"/>
  <c r="AN16" i="8"/>
  <c r="AV16" i="8"/>
  <c r="I16" i="8"/>
  <c r="Q16" i="8"/>
  <c r="Y16" i="8"/>
  <c r="AO16" i="8"/>
  <c r="AW16" i="8"/>
  <c r="R16" i="8"/>
  <c r="Z16" i="8"/>
  <c r="AH16" i="8"/>
  <c r="AX16" i="8"/>
  <c r="T16" i="8"/>
  <c r="AB16" i="8"/>
  <c r="AJ16" i="8"/>
  <c r="AZ16" i="8"/>
  <c r="U16" i="8"/>
  <c r="AC16" i="8"/>
  <c r="AK16" i="8"/>
  <c r="BA16" i="8"/>
  <c r="AI16" i="8"/>
  <c r="AU16" i="8"/>
  <c r="AA16" i="8"/>
  <c r="V16" i="8"/>
  <c r="AL16" i="8"/>
  <c r="AY16" i="8"/>
  <c r="W16" i="8"/>
  <c r="AM16" i="8"/>
  <c r="BB16" i="8"/>
  <c r="BC16" i="8"/>
  <c r="AD16" i="8"/>
  <c r="AQ16" i="8"/>
  <c r="AE16" i="8"/>
  <c r="G16" i="8"/>
  <c r="O42" i="8"/>
  <c r="K42" i="8"/>
  <c r="H20" i="8"/>
  <c r="AF20" i="8"/>
  <c r="I20" i="8"/>
  <c r="Q20" i="8"/>
  <c r="Y20" i="8"/>
  <c r="AG20" i="8"/>
  <c r="K20" i="8"/>
  <c r="Z20" i="8"/>
  <c r="AH20" i="8"/>
  <c r="T20" i="8"/>
  <c r="AB20" i="8"/>
  <c r="AZ20" i="8"/>
  <c r="J20" i="8"/>
  <c r="U20" i="8"/>
  <c r="AS20" i="8"/>
  <c r="AT20" i="8"/>
  <c r="AA20" i="8"/>
  <c r="AL20" i="8"/>
  <c r="AM20" i="8"/>
  <c r="AD20" i="8"/>
  <c r="AQ20" i="8"/>
  <c r="AE20" i="8"/>
  <c r="AY20" i="8"/>
  <c r="G20" i="8"/>
  <c r="V20" i="8"/>
  <c r="AF29" i="8"/>
  <c r="Q29" i="8"/>
  <c r="R29" i="8"/>
  <c r="AB29" i="8"/>
  <c r="AC29" i="8"/>
  <c r="AE29" i="8"/>
  <c r="AD29" i="8"/>
  <c r="H9" i="8"/>
  <c r="AF9" i="8"/>
  <c r="I9" i="8"/>
  <c r="Q9" i="8"/>
  <c r="Y9" i="8"/>
  <c r="R9" i="8"/>
  <c r="AH9" i="8"/>
  <c r="S9" i="8"/>
  <c r="AB9" i="8"/>
  <c r="AJ9" i="8"/>
  <c r="J9" i="8"/>
  <c r="AC9" i="8"/>
  <c r="AK9" i="8"/>
  <c r="AM9" i="8"/>
  <c r="AD9" i="8"/>
  <c r="AE9" i="8"/>
  <c r="G9" i="8"/>
  <c r="AL9" i="8"/>
  <c r="AF30" i="8"/>
  <c r="Q30" i="8"/>
  <c r="R30" i="8"/>
  <c r="Z30" i="8"/>
  <c r="AH30" i="8"/>
  <c r="AB30" i="8"/>
  <c r="AD30" i="8"/>
  <c r="L30" i="8"/>
  <c r="AE30" i="8"/>
  <c r="H13" i="8"/>
  <c r="AF13" i="8"/>
  <c r="I13" i="8"/>
  <c r="Q13" i="8"/>
  <c r="Y13" i="8"/>
  <c r="R13" i="8"/>
  <c r="AH13" i="8"/>
  <c r="S13" i="8"/>
  <c r="AQ13" i="8"/>
  <c r="AB13" i="8"/>
  <c r="AJ13" i="8"/>
  <c r="J13" i="8"/>
  <c r="AC13" i="8"/>
  <c r="AK13" i="8"/>
  <c r="AE13" i="8"/>
  <c r="G13" i="8"/>
  <c r="AL13" i="8"/>
  <c r="AM13" i="8"/>
  <c r="AD13" i="8"/>
  <c r="H35" i="8"/>
  <c r="AF35" i="8"/>
  <c r="K35" i="8"/>
  <c r="R35" i="8"/>
  <c r="Z35" i="8"/>
  <c r="AX35" i="8"/>
  <c r="M35" i="8"/>
  <c r="AB35" i="8"/>
  <c r="AL35" i="8"/>
  <c r="BC35" i="8"/>
  <c r="L35" i="8"/>
  <c r="AE35" i="8"/>
  <c r="I35" i="8"/>
  <c r="AD35" i="8"/>
  <c r="AM35" i="8"/>
  <c r="G35" i="8"/>
  <c r="AQ35" i="8"/>
  <c r="Y35" i="8"/>
  <c r="AW35" i="8"/>
  <c r="Q35" i="8"/>
  <c r="AA35" i="8"/>
  <c r="AE40" i="8"/>
  <c r="AM40" i="8"/>
  <c r="I40" i="8"/>
  <c r="Y40" i="8"/>
  <c r="H40" i="8"/>
  <c r="AF40" i="8"/>
  <c r="Q40" i="8"/>
  <c r="J40" i="8"/>
  <c r="AB40" i="8"/>
  <c r="R40" i="8"/>
  <c r="AL40" i="8"/>
  <c r="G40" i="8"/>
  <c r="AD40" i="8"/>
  <c r="AF31" i="8"/>
  <c r="R31" i="8"/>
  <c r="AB31" i="8"/>
  <c r="Q31" i="8"/>
  <c r="AD31" i="8"/>
  <c r="AE31" i="8"/>
  <c r="AC31" i="8"/>
  <c r="W45" i="8"/>
  <c r="AE45" i="8"/>
  <c r="AM45" i="8"/>
  <c r="BC45" i="8"/>
  <c r="G45" i="8"/>
  <c r="Q45" i="8"/>
  <c r="H45" i="8"/>
  <c r="P45" i="8"/>
  <c r="X45" i="8"/>
  <c r="AF45" i="8"/>
  <c r="AV45" i="8"/>
  <c r="I45" i="8"/>
  <c r="Y45" i="8"/>
  <c r="S45" i="8"/>
  <c r="AA45" i="8"/>
  <c r="AY45" i="8"/>
  <c r="U45" i="8"/>
  <c r="T45" i="8"/>
  <c r="AB45" i="8"/>
  <c r="AJ45" i="8"/>
  <c r="AZ45" i="8"/>
  <c r="J45" i="8"/>
  <c r="AC45" i="8"/>
  <c r="Z45" i="8"/>
  <c r="AX45" i="8"/>
  <c r="K45" i="8"/>
  <c r="AD45" i="8"/>
  <c r="AP45" i="8"/>
  <c r="AL45" i="8"/>
  <c r="V45" i="8"/>
  <c r="H8" i="8"/>
  <c r="X8" i="8"/>
  <c r="AF8" i="8"/>
  <c r="AV8" i="8"/>
  <c r="I8" i="8"/>
  <c r="Q8" i="8"/>
  <c r="Y8" i="8"/>
  <c r="AG8" i="8"/>
  <c r="AW8" i="8"/>
  <c r="K8" i="8"/>
  <c r="R8" i="8"/>
  <c r="Z8" i="8"/>
  <c r="AH8" i="8"/>
  <c r="AX8" i="8"/>
  <c r="L8" i="8"/>
  <c r="S8" i="8"/>
  <c r="AA8" i="8"/>
  <c r="AY8" i="8"/>
  <c r="M8" i="8"/>
  <c r="T8" i="8"/>
  <c r="AB8" i="8"/>
  <c r="AJ8" i="8"/>
  <c r="AZ8" i="8"/>
  <c r="J8" i="8"/>
  <c r="U8" i="8"/>
  <c r="AK8" i="8"/>
  <c r="N8" i="8"/>
  <c r="V8" i="8"/>
  <c r="AL8" i="8"/>
  <c r="AM8" i="8"/>
  <c r="W8" i="8"/>
  <c r="AE8" i="8"/>
  <c r="BC8" i="8"/>
  <c r="AD8" i="8"/>
  <c r="G8" i="8"/>
  <c r="H15" i="8"/>
  <c r="AF15" i="8"/>
  <c r="I15" i="8"/>
  <c r="Q15" i="8"/>
  <c r="Y15" i="8"/>
  <c r="R15" i="8"/>
  <c r="AH15" i="8"/>
  <c r="AB15" i="8"/>
  <c r="AC15" i="8"/>
  <c r="AM15" i="8"/>
  <c r="G15" i="8"/>
  <c r="S15" i="8"/>
  <c r="AD15" i="8"/>
  <c r="AE15" i="8"/>
  <c r="AQ15" i="8"/>
  <c r="AL15" i="8"/>
  <c r="H12" i="8"/>
  <c r="X12" i="8"/>
  <c r="AF12" i="8"/>
  <c r="AN12" i="8"/>
  <c r="AV12" i="8"/>
  <c r="I12" i="8"/>
  <c r="Q12" i="8"/>
  <c r="Y12" i="8"/>
  <c r="AO12" i="8"/>
  <c r="AW12" i="8"/>
  <c r="K12" i="8"/>
  <c r="R12" i="8"/>
  <c r="AH12" i="8"/>
  <c r="AX12" i="8"/>
  <c r="S12" i="8"/>
  <c r="AA12" i="8"/>
  <c r="AI12" i="8"/>
  <c r="AQ12" i="8"/>
  <c r="AY12" i="8"/>
  <c r="T12" i="8"/>
  <c r="AB12" i="8"/>
  <c r="AJ12" i="8"/>
  <c r="AZ12" i="8"/>
  <c r="J12" i="8"/>
  <c r="U12" i="8"/>
  <c r="AK12" i="8"/>
  <c r="BA12" i="8"/>
  <c r="BB12" i="8"/>
  <c r="AL12" i="8"/>
  <c r="BC12" i="8"/>
  <c r="V12" i="8"/>
  <c r="AM12" i="8"/>
  <c r="W12" i="8"/>
  <c r="AE12" i="8"/>
  <c r="AD12" i="8"/>
  <c r="N12" i="8"/>
  <c r="G12" i="8"/>
  <c r="H22" i="8"/>
  <c r="Q22" i="8"/>
  <c r="AA22" i="8"/>
  <c r="AM22" i="8"/>
  <c r="AL22" i="8"/>
  <c r="H5" i="8"/>
  <c r="P5" i="8"/>
  <c r="X5" i="8"/>
  <c r="AF5" i="8"/>
  <c r="AN5" i="8"/>
  <c r="AV5" i="8"/>
  <c r="I5" i="8"/>
  <c r="Q5" i="8"/>
  <c r="Y5" i="8"/>
  <c r="AG5" i="8"/>
  <c r="AO5" i="8"/>
  <c r="AW5" i="8"/>
  <c r="K5" i="8"/>
  <c r="R5" i="8"/>
  <c r="Z5" i="8"/>
  <c r="AH5" i="8"/>
  <c r="AX5" i="8"/>
  <c r="L5" i="8"/>
  <c r="S5" i="8"/>
  <c r="AA5" i="8"/>
  <c r="AI5" i="8"/>
  <c r="AQ5" i="8"/>
  <c r="AY5" i="8"/>
  <c r="M5" i="8"/>
  <c r="T5" i="8"/>
  <c r="AB5" i="8"/>
  <c r="AJ5" i="8"/>
  <c r="AZ5" i="8"/>
  <c r="J5" i="8"/>
  <c r="U5" i="8"/>
  <c r="AK5" i="8"/>
  <c r="AS5" i="8"/>
  <c r="BA5" i="8"/>
  <c r="N5" i="8"/>
  <c r="AM5" i="8"/>
  <c r="AT5" i="8"/>
  <c r="V5" i="8"/>
  <c r="W5" i="8"/>
  <c r="AE5" i="8"/>
  <c r="AL5" i="8"/>
  <c r="AD5" i="8"/>
  <c r="BB5" i="8"/>
  <c r="G5" i="8"/>
  <c r="BC5" i="8"/>
  <c r="H27" i="8"/>
  <c r="AF27" i="8"/>
  <c r="I27" i="8"/>
  <c r="Q27" i="8"/>
  <c r="Y27" i="8"/>
  <c r="R27" i="8"/>
  <c r="AB27" i="8"/>
  <c r="AE27" i="8"/>
  <c r="AL27" i="8"/>
  <c r="G27" i="8"/>
  <c r="AD27" i="8"/>
  <c r="AM27" i="8"/>
  <c r="AM49" i="8"/>
  <c r="H49" i="8"/>
  <c r="Y49" i="8"/>
  <c r="AA49" i="8"/>
  <c r="AH49" i="8"/>
  <c r="Z49" i="8"/>
  <c r="AL49" i="8"/>
  <c r="H32" i="8"/>
  <c r="P32" i="8"/>
  <c r="X32" i="8"/>
  <c r="AF32" i="8"/>
  <c r="AN32" i="8"/>
  <c r="AV32" i="8"/>
  <c r="K32" i="8"/>
  <c r="Z32" i="8"/>
  <c r="AH32" i="8"/>
  <c r="AX32" i="8"/>
  <c r="M32" i="8"/>
  <c r="T32" i="8"/>
  <c r="AB32" i="8"/>
  <c r="AJ32" i="8"/>
  <c r="AZ32" i="8"/>
  <c r="N32" i="8"/>
  <c r="Y32" i="8"/>
  <c r="AL32" i="8"/>
  <c r="Q32" i="8"/>
  <c r="AY32" i="8"/>
  <c r="AA32" i="8"/>
  <c r="AM32" i="8"/>
  <c r="AW32" i="8"/>
  <c r="AO32" i="8"/>
  <c r="S32" i="8"/>
  <c r="AE32" i="8"/>
  <c r="AQ32" i="8"/>
  <c r="BB32" i="8"/>
  <c r="L32" i="8"/>
  <c r="AI32" i="8"/>
  <c r="I32" i="8"/>
  <c r="U32" i="8"/>
  <c r="BC32" i="8"/>
  <c r="V32" i="8"/>
  <c r="AS32" i="8"/>
  <c r="J32" i="8"/>
  <c r="AT32" i="8"/>
  <c r="W32" i="8"/>
  <c r="G32" i="8"/>
  <c r="BA32" i="8"/>
  <c r="AD32" i="8"/>
  <c r="AK32" i="8"/>
  <c r="H23" i="8"/>
  <c r="Q23" i="8"/>
  <c r="AM23" i="8"/>
  <c r="AL23" i="8"/>
  <c r="H11" i="8"/>
  <c r="X11" i="8"/>
  <c r="AF11" i="8"/>
  <c r="AN11" i="8"/>
  <c r="AV11" i="8"/>
  <c r="I11" i="8"/>
  <c r="Q11" i="8"/>
  <c r="Y11" i="8"/>
  <c r="AG11" i="8"/>
  <c r="AO11" i="8"/>
  <c r="AW11" i="8"/>
  <c r="K11" i="8"/>
  <c r="R11" i="8"/>
  <c r="Z11" i="8"/>
  <c r="AH11" i="8"/>
  <c r="AX11" i="8"/>
  <c r="S11" i="8"/>
  <c r="AA11" i="8"/>
  <c r="AI11" i="8"/>
  <c r="AQ11" i="8"/>
  <c r="AY11" i="8"/>
  <c r="T11" i="8"/>
  <c r="AB11" i="8"/>
  <c r="AJ11" i="8"/>
  <c r="AZ11" i="8"/>
  <c r="U11" i="8"/>
  <c r="AC11" i="8"/>
  <c r="AK11" i="8"/>
  <c r="W11" i="8"/>
  <c r="BB11" i="8"/>
  <c r="AD11" i="8"/>
  <c r="AE11" i="8"/>
  <c r="AL11" i="8"/>
  <c r="AM11" i="8"/>
  <c r="BC11" i="8"/>
  <c r="V11" i="8"/>
  <c r="G11" i="8"/>
  <c r="AF28" i="8"/>
  <c r="Q28" i="8"/>
  <c r="R28" i="8"/>
  <c r="Z28" i="8"/>
  <c r="AH28" i="8"/>
  <c r="AB28" i="8"/>
  <c r="AA28" i="8"/>
  <c r="AD28" i="8"/>
  <c r="L28" i="8"/>
  <c r="AE28" i="8"/>
  <c r="AX37" i="8"/>
  <c r="AZ37" i="8"/>
  <c r="AC37" i="8"/>
  <c r="Y37" i="8"/>
  <c r="AW37" i="8"/>
  <c r="AY37" i="8"/>
  <c r="H17" i="8"/>
  <c r="X17" i="8"/>
  <c r="AF17" i="8"/>
  <c r="AV17" i="8"/>
  <c r="I17" i="8"/>
  <c r="Q17" i="8"/>
  <c r="Y17" i="8"/>
  <c r="AG17" i="8"/>
  <c r="AW17" i="8"/>
  <c r="K17" i="8"/>
  <c r="AH17" i="8"/>
  <c r="AX17" i="8"/>
  <c r="T17" i="8"/>
  <c r="AB17" i="8"/>
  <c r="AZ17" i="8"/>
  <c r="U17" i="8"/>
  <c r="AC17" i="8"/>
  <c r="AD17" i="8"/>
  <c r="S17" i="8"/>
  <c r="AE17" i="8"/>
  <c r="BB17" i="8"/>
  <c r="AI17" i="8"/>
  <c r="AQ17" i="8"/>
  <c r="V17" i="8"/>
  <c r="G17" i="8"/>
  <c r="W17" i="8"/>
  <c r="AL17" i="8"/>
  <c r="AM17" i="8"/>
  <c r="AA17" i="8"/>
  <c r="AY17" i="8"/>
  <c r="H26" i="8"/>
  <c r="AF26" i="8"/>
  <c r="I26" i="8"/>
  <c r="Q26" i="8"/>
  <c r="Y26" i="8"/>
  <c r="R26" i="8"/>
  <c r="Z26" i="8"/>
  <c r="AH26" i="8"/>
  <c r="AX26" i="8"/>
  <c r="M26" i="8"/>
  <c r="AB26" i="8"/>
  <c r="AZ26" i="8"/>
  <c r="AM26" i="8"/>
  <c r="AD26" i="8"/>
  <c r="AE26" i="8"/>
  <c r="L26" i="8"/>
  <c r="BC26" i="8"/>
  <c r="BB26" i="8"/>
  <c r="G26" i="8"/>
  <c r="AL26" i="8"/>
  <c r="AA26" i="8"/>
  <c r="AY26" i="8"/>
  <c r="H14" i="8"/>
  <c r="X14" i="8"/>
  <c r="AF14" i="8"/>
  <c r="AV14" i="8"/>
  <c r="I14" i="8"/>
  <c r="Q14" i="8"/>
  <c r="Y14" i="8"/>
  <c r="AG14" i="8"/>
  <c r="AW14" i="8"/>
  <c r="K14" i="8"/>
  <c r="R14" i="8"/>
  <c r="AH14" i="8"/>
  <c r="AX14" i="8"/>
  <c r="M14" i="8"/>
  <c r="T14" i="8"/>
  <c r="AB14" i="8"/>
  <c r="AZ14" i="8"/>
  <c r="U14" i="8"/>
  <c r="AE14" i="8"/>
  <c r="BB14" i="8"/>
  <c r="W14" i="8"/>
  <c r="S14" i="8"/>
  <c r="AI14" i="8"/>
  <c r="AQ14" i="8"/>
  <c r="BC14" i="8"/>
  <c r="G14" i="8"/>
  <c r="V14" i="8"/>
  <c r="L14" i="8"/>
  <c r="AL14" i="8"/>
  <c r="AA14" i="8"/>
  <c r="AM14" i="8"/>
  <c r="AY14" i="8"/>
  <c r="AD14" i="8"/>
  <c r="AE44" i="8"/>
  <c r="Q44" i="8"/>
  <c r="Y44" i="8"/>
  <c r="BA44" i="8"/>
  <c r="AB44" i="8"/>
  <c r="J44" i="8"/>
  <c r="R44" i="8"/>
  <c r="H19" i="8"/>
  <c r="AF19" i="8"/>
  <c r="I19" i="8"/>
  <c r="Q19" i="8"/>
  <c r="Y19" i="8"/>
  <c r="R19" i="8"/>
  <c r="AB19" i="8"/>
  <c r="AJ19" i="8"/>
  <c r="AC19" i="8"/>
  <c r="AK19" i="8"/>
  <c r="AE19" i="8"/>
  <c r="S19" i="8"/>
  <c r="AD19" i="8"/>
  <c r="G19" i="8"/>
  <c r="AL19" i="8"/>
  <c r="AQ19" i="8"/>
  <c r="AM19" i="8"/>
  <c r="AU19" i="8"/>
  <c r="Y41" i="8"/>
  <c r="AZ41" i="8"/>
  <c r="AC41" i="8"/>
  <c r="H24" i="8"/>
  <c r="X24" i="8"/>
  <c r="AF24" i="8"/>
  <c r="AN24" i="8"/>
  <c r="I24" i="8"/>
  <c r="Q24" i="8"/>
  <c r="Y24" i="8"/>
  <c r="AG24" i="8"/>
  <c r="AO24" i="8"/>
  <c r="AW24" i="8"/>
  <c r="K24" i="8"/>
  <c r="R24" i="8"/>
  <c r="Z24" i="8"/>
  <c r="AH24" i="8"/>
  <c r="AX24" i="8"/>
  <c r="M24" i="8"/>
  <c r="T24" i="8"/>
  <c r="AB24" i="8"/>
  <c r="AJ24" i="8"/>
  <c r="AZ24" i="8"/>
  <c r="U24" i="8"/>
  <c r="AK24" i="8"/>
  <c r="AS24" i="8"/>
  <c r="BA24" i="8"/>
  <c r="AE24" i="8"/>
  <c r="S24" i="8"/>
  <c r="AY24" i="8"/>
  <c r="AI24" i="8"/>
  <c r="AL24" i="8"/>
  <c r="W24" i="8"/>
  <c r="BC24" i="8"/>
  <c r="L24" i="8"/>
  <c r="AA24" i="8"/>
  <c r="AQ24" i="8"/>
  <c r="AD24" i="8"/>
  <c r="AM24" i="8"/>
  <c r="N24" i="8"/>
  <c r="AT24" i="8"/>
  <c r="V24" i="8"/>
  <c r="G24" i="8"/>
  <c r="BB24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J1" authorId="0" shapeId="0" xr:uid="{3F1297EF-2AF7-4DDC-8FA7-A44B52A55799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If Cell J1 or K1 do not update, double click the cell and hit enter
</t>
        </r>
      </text>
    </comment>
  </commentList>
</comments>
</file>

<file path=xl/sharedStrings.xml><?xml version="1.0" encoding="utf-8"?>
<sst xmlns="http://schemas.openxmlformats.org/spreadsheetml/2006/main" count="1003" uniqueCount="215">
  <si>
    <t>Class 1 Aggregate</t>
  </si>
  <si>
    <t>Class 2 Aggregate</t>
  </si>
  <si>
    <t>Class 10 Aggregate</t>
  </si>
  <si>
    <t>AASHTO #1 Aggregate</t>
  </si>
  <si>
    <t>AASHTO #3 Aggregate</t>
  </si>
  <si>
    <t>AASHTO #4 Aggregate</t>
  </si>
  <si>
    <t>AASHTO #467 Aggregate</t>
  </si>
  <si>
    <t>AASHTO #57 Aggregate</t>
  </si>
  <si>
    <t>AASHTO #67 Aggregate</t>
  </si>
  <si>
    <t>AASHTO #7 Aggregate</t>
  </si>
  <si>
    <t>AASHTO #8 Aggregate</t>
  </si>
  <si>
    <t>AASHTO #9 Aggregate</t>
  </si>
  <si>
    <t>Stone for Gabions</t>
  </si>
  <si>
    <t>Fine Aggregate</t>
  </si>
  <si>
    <t>Limestone Standard Abrasives</t>
  </si>
  <si>
    <t>Sandstone Standard Abrasives</t>
  </si>
  <si>
    <t>Rip Rap</t>
  </si>
  <si>
    <t>Shot Rock</t>
  </si>
  <si>
    <t>Pea Gravel</t>
  </si>
  <si>
    <t>#11 Limestone Abrasives</t>
  </si>
  <si>
    <t>Quarry Waste</t>
  </si>
  <si>
    <t>Imbricated Stone</t>
  </si>
  <si>
    <t xml:space="preserve">Cinders </t>
  </si>
  <si>
    <t>Contract Item</t>
  </si>
  <si>
    <t>Description</t>
  </si>
  <si>
    <t>Unit of Measure</t>
  </si>
  <si>
    <t>Bid Price</t>
  </si>
  <si>
    <t>Limestone Only</t>
  </si>
  <si>
    <t>Tons</t>
  </si>
  <si>
    <t>LSGS</t>
  </si>
  <si>
    <t>Slag</t>
  </si>
  <si>
    <t>AASHTO #8 MODIFIED</t>
  </si>
  <si>
    <t>AASHTO #9 MODIFIED</t>
  </si>
  <si>
    <t xml:space="preserve">Steel Slag for SRIC </t>
  </si>
  <si>
    <t>Limestone MODIFIED Abrasives</t>
  </si>
  <si>
    <t>Sandstone MODIFIED Abrasives</t>
  </si>
  <si>
    <t>Cinders</t>
  </si>
  <si>
    <t>Composition**</t>
  </si>
  <si>
    <t>Vendor:</t>
  </si>
  <si>
    <t>VCUST:</t>
  </si>
  <si>
    <t>Greer Industries, Inc.</t>
  </si>
  <si>
    <t>VantaCore Partners LP (Laurel Aggregates of Delaware LLC)</t>
  </si>
  <si>
    <t>*176284</t>
  </si>
  <si>
    <t>*189272</t>
  </si>
  <si>
    <t>Stuart M Perry, Inc.</t>
  </si>
  <si>
    <t xml:space="preserve">Greer Industries </t>
  </si>
  <si>
    <t>Rocky Gap Quarry LLC</t>
  </si>
  <si>
    <t>VS*18523</t>
  </si>
  <si>
    <t xml:space="preserve">Belmont Aggregates </t>
  </si>
  <si>
    <t>Hog Lick Aggregates LLC</t>
  </si>
  <si>
    <t>RBS, Inc.</t>
  </si>
  <si>
    <t>East River Aggregates Inc.</t>
  </si>
  <si>
    <t>Shamblin Stone, Inc-Scary Yard</t>
  </si>
  <si>
    <t>Shamblin Stone, Inc.- Marmet Yard</t>
  </si>
  <si>
    <t>Shambin Stone, Inc.-Hugheston Yard</t>
  </si>
  <si>
    <t>Keystone Lime Co., Inc.</t>
  </si>
  <si>
    <t>Fairfax Materials, Inc.</t>
  </si>
  <si>
    <t>*199783</t>
  </si>
  <si>
    <t>Allegany Aggregates</t>
  </si>
  <si>
    <t>Appalachian Aggregates LLC</t>
  </si>
  <si>
    <t>J. F. Allen Company</t>
  </si>
  <si>
    <t>Ohio River Aggregate Inc.</t>
  </si>
  <si>
    <t>*211122</t>
  </si>
  <si>
    <t xml:space="preserve">Rose Holdings LLC/DBA Ace Aggregates, LLC </t>
  </si>
  <si>
    <t>VS*22583</t>
  </si>
  <si>
    <t>Rose Holdings LLC/DBA Ace Aggregates, LLC</t>
  </si>
  <si>
    <t>Meadows Stone &amp; Paving Inc.</t>
  </si>
  <si>
    <t>Doss Enterprise LC / DBA Shiloh Quarry</t>
  </si>
  <si>
    <t>Mazella Quarries, Inc.</t>
  </si>
  <si>
    <t>Jamarco LLC /DBA Valley Stoneyard</t>
  </si>
  <si>
    <t>VS*13969</t>
  </si>
  <si>
    <t>J. R. Hoschar Contracting, Inc.</t>
  </si>
  <si>
    <t>Adams Trucking &amp; Supply, Inc.</t>
  </si>
  <si>
    <t>Patterson Excavating, Inc.</t>
  </si>
  <si>
    <t>Martin Marietta</t>
  </si>
  <si>
    <t xml:space="preserve">Letart Corporation </t>
  </si>
  <si>
    <t>Atlas Towing Company</t>
  </si>
  <si>
    <t>*199689</t>
  </si>
  <si>
    <t>Inwood Quarry</t>
  </si>
  <si>
    <t>Stuart M Perry, Inc.
426 Quarry Road 
Berryville VA 22611</t>
  </si>
  <si>
    <t xml:space="preserve">First Energy-Pleasants Power Plant 
2 Power Station Blvd. 
Willow Island, WV 26134 </t>
  </si>
  <si>
    <t>Sam Black Yard
14856 Midland TR, West
Crawley, WV 24931</t>
  </si>
  <si>
    <t>RBS Inc.</t>
  </si>
  <si>
    <t xml:space="preserve">388 Blake Hollow Road
Princeton, WV 24739         </t>
  </si>
  <si>
    <t>Shamblin Stone Inc. -
St. Albans Yard
9 Orders Drive
Winfield,WV 25213</t>
  </si>
  <si>
    <t>Shamblin Stone Inc. -St. Albans Yard</t>
  </si>
  <si>
    <t>Keystone Lime Co., Inc.
Cranesville Quarry
897 Reckart Mill Road
Terra Alta, WV 26764</t>
  </si>
  <si>
    <t>Yager Materials Battletown
Haydon &amp; Maysville, KY 
Mulzer Stone Cape Sandy 
&amp; Charlestown, KY</t>
  </si>
  <si>
    <t>Philippi Quarry
9989 Mountaineer Hwy
Parsons, WV 26287</t>
  </si>
  <si>
    <t xml:space="preserve">Mulzer-Charlestown                             
Mulzer- Cape Sandy                            
 Mulzer-New Amsterdam                       
Yager- Riverside                               
Yager-Maysville                                     </t>
  </si>
  <si>
    <t>Patterson Quarry &amp; Mill                            
842 Pine Creek Rd                                
(1 mile up Pine Creek Rd)                      
Omar, WV 25638</t>
  </si>
  <si>
    <t>Martin Marietta                        
Burning Springs Mine              
Mulzer Stone                                           
Martin Marietta Petersburg S&amp;G</t>
  </si>
  <si>
    <t>Burning Springs Mine                        
619 Sand Hill Way                           
Petroleum, WV 26161</t>
  </si>
  <si>
    <t>Institute Yard                                          
363 Lower Plant Road                           
Institute WV 25112</t>
  </si>
  <si>
    <t>New Martinsville Yard                          
195 Wetzel Street                             
New Martinsville WV 26155</t>
  </si>
  <si>
    <t xml:space="preserve">Mulzer Crushed Stone-                     
New Amsterdam, Charlestown &amp;            
Cape Sandy Quarries                                                 
Carmeuse Americas - Wolf Creek &amp; Maysville Quarries                                </t>
  </si>
  <si>
    <t>Meadows Stone &amp; Paving, Inc.            
Old B&amp;O Railroad Yard                         
Gassaway WV 26624</t>
  </si>
  <si>
    <t xml:space="preserve">Vendors Storage Information: </t>
  </si>
  <si>
    <t>Vendors Sources/Plants Source Locations Information:</t>
  </si>
  <si>
    <t>Shamblin Stone, Inc.-Duar Yard</t>
  </si>
  <si>
    <t>*1974</t>
  </si>
  <si>
    <t>*17774</t>
  </si>
  <si>
    <t>VS*1815</t>
  </si>
  <si>
    <t>*21143</t>
  </si>
  <si>
    <t>VC*9699</t>
  </si>
  <si>
    <t>*23913</t>
  </si>
  <si>
    <t>*162</t>
  </si>
  <si>
    <t>*19434</t>
  </si>
  <si>
    <t>*1174</t>
  </si>
  <si>
    <t>*295</t>
  </si>
  <si>
    <t>*25613</t>
  </si>
  <si>
    <t>VS*4446</t>
  </si>
  <si>
    <t>*271</t>
  </si>
  <si>
    <t>*25787</t>
  </si>
  <si>
    <t>*23482</t>
  </si>
  <si>
    <t>*26642</t>
  </si>
  <si>
    <t>*21413</t>
  </si>
  <si>
    <t>*17377</t>
  </si>
  <si>
    <t>*2933</t>
  </si>
  <si>
    <t>Greer Limestone Co. 
563 Earl L. Core Rd. Rt.7
Morgantown, WV 2658                        
Deckers Creek Limestone Co.
5358 Earl L Core Rd. Rt.7
Morgantown, WV 2658</t>
  </si>
  <si>
    <t xml:space="preserve">Buckeye Limestone Co.
442 Blaney Hollow Rd.                       
Morgantown, WV 2658     </t>
  </si>
  <si>
    <t>Greer Limestone Co 
563 Earl L. Core Rd. Rt. 
Morgantown, WV 2658              
Deckers Creek Limestone Co
5358 Earl L Core Rd. Rt.  
Morgantown, WV 2658                           
Buckeye Limestone Co. 
442 Blaney Hollow Rd. 
Morgantown, WV 2658</t>
  </si>
  <si>
    <t>Laurel Aggregate of Delaware
248 Springhill Furnace Rd.
Lake Lynn, PA 15451</t>
  </si>
  <si>
    <t>Stuart M Perry, Inc.
117 Limestone Lane
Winchester, VA 2262</t>
  </si>
  <si>
    <t>Greer Lime Company
188 Germany Valley Limestone Rd.  
Riverton, WV 26814</t>
  </si>
  <si>
    <t>Rocky Gap Quarry LLC
77 Quarry Road
Rocky Gap, VA 24366</t>
  </si>
  <si>
    <t>34 Hogg Lick Hollow Rd
Fairmont WV 26554</t>
  </si>
  <si>
    <t>RBS, Inc., Greystone Quarry
279 Unus Road
Lewisburg, WV 2491</t>
  </si>
  <si>
    <t xml:space="preserve">Mulzer Crushed Stone-Cape Sandy Quarry
19925 S. Alton-Fredonia Rd.
Leavenworth, IN 47137
812-739-2929                                            
Mulzer Crushed Stone-New Amsterdam Quarry
961 River Road, Southwest
Mauckport, IN 47142
812-732-12  
Mulzer Crushed Stone-Charlestown Quarry
1562 Charleston-Bethlehem Rd.    
Charlestown, IN 47111
812-256-3348                                        
Mountain Materials - Brushy Creek Stone
118 State Hwy 986
Olive Hill, KY  41164
66-286-166                       </t>
  </si>
  <si>
    <t>Mulzer Crushed Stone-Cape Sandy Quarry
19925 S. Alton-Fredonia Rd.
Leavenworth, IN 47137
812-739-2929                                            
Mulzer Crushed Stone-New Amsterdam Quarry
961 River Road, Southwest
Mauckport, IN 47142
812-732-12  
Mulzer Crushed Stone-Charlestown Quarry
1562 Charleston-Bethlehem Rd.    
Charlestown, IN 47111
812-256-3348                                        
Mountain Materials - Brushy Creek Stone
118 State Hwy 986
Olive Hill, KY  41164
66-286-166</t>
  </si>
  <si>
    <t xml:space="preserve">Mulzer Crushed Stone-Cape Sandy Quarry
19925 S. Alton-Fredonia Rd.
Leavenworth, IN 47137
812-739-2929                                            
Mulzer Crushed Stone-New Amsterdam Quarry
961 River Road, Southwest
Mauckport, IN 47142
812-732-12  
Mulzer Crushed Stone-Charlestown Quarry
1562 Charleston-Bethlehem Rd.    
Charlestown, IN 47111
812-256-3348                                        
Mountain Materials - Brushy Creek Stone
118 State Hwy 986
Olive Hill, KY  41164
66-286-166                                    </t>
  </si>
  <si>
    <t xml:space="preserve">Mulzer Crushed Stone-Cape Sandy Quarry
19925 S. Alton-Fredonia Rd.
Leavenworth, IN 47137
812-739-2929                                            
Mulzer Crushed Stone-New Amsterdam Quarry
961 River Road, Southwest
Mauckport, IN 47142
812-732-12  
Mulzer Crushed Stone-Charlestown Quarry
1562 Charleston-Bethlehem Rd.    
Charlestown, IN 47111
812-256-3348                                        
Mountain Materials - Brushy Creek Stone
118 State Hwy 986
Olive Hill, KY  41164
66-286-166             </t>
  </si>
  <si>
    <t>Fairfax Materials, Inc.
Scherr Quarry
74 Old Scherr Rd
New Creek, WV 26743            
Ours Quarry
1996 Morgantown Road
Petersburg, WV 26847</t>
  </si>
  <si>
    <t>Allegany Aggregates
Short Gap Quarry
1676 Waxler Rd
Keyser, WV 26726                                   
Bedrock Quarry
21235 National Pike, NE
Flintstone, MD 2153</t>
  </si>
  <si>
    <t>Alta Quarry
2171 Midland Trail West
Lewisburg, WV 2491</t>
  </si>
  <si>
    <t xml:space="preserve">Beckley Quarry
17 North Sandbranch Rd
Mt. Hope, WV 2588               </t>
  </si>
  <si>
    <t>Kelly Mountain Quarry
598 Chenoweth Creek Rd
Elkins WV 26241</t>
  </si>
  <si>
    <t>Mill Point Quarry
4 Stamping Creek Rd
Hillsboro, WV 24946</t>
  </si>
  <si>
    <t>Pounding Mill Quarry                         
121  Quarry Rd.                                   
Pounding Mill, VA 24637                         
Bluefield Quarry                                    
171 St. Clairs Crossing                     
Bluefield, VA 2465                                
Mercer Quarry                                   
1111 Blake Hollow Rd.                         
Princeton, WV 2774</t>
  </si>
  <si>
    <t>J.F. Allen Company                             
Mashey Gap                                       
5254 Chenoweth Creek Rd.                        
Elkins, WV 2621</t>
  </si>
  <si>
    <t>Aggregates
315 Harrison Ave
Elkins, WV 2621</t>
  </si>
  <si>
    <t>Meadows Stone &amp; Paving Inc. Quarry
341 Point Mountain Road
Valley Head WV 26294</t>
  </si>
  <si>
    <t>Shiloh Quarry                                          
9 Quarry Way                                      
Parsons WV 26287</t>
  </si>
  <si>
    <t>Shiloh Sales Yard                                    
19 Midstream Way                                  
Jane Lew, WV 26378</t>
  </si>
  <si>
    <t>Mazzella Quarry &amp; Plant (Sandstone)
153 Oakhurst Drive                             
Charleston, WV 25314                            
(34) 744-3682</t>
  </si>
  <si>
    <t>Construction Site
453 Evansview Rd
Evans, WV  25241</t>
  </si>
  <si>
    <t xml:space="preserve">Heidelburg Materials
AA Limestone                                       
1411 State Highway 9                      
Grayson, KY 41143                                 
(66)474-5836                                          
Hilltop Basic Resources, Inc.                 
P.O. Box 64456                                    
Cincinnati, OH 45264-456                    
(859)283-5                                          
Letart Corporation                               
Sand &amp; Gravel                   
P.O. Box 69                                           
Gallipolis Ferry WV 25515                        
(34)675-7516                                          
Yager Materials Corporation                 
51 Highway 283                                
Owensboro, KY  4233                           
(8)445-393  </t>
  </si>
  <si>
    <t xml:space="preserve">Letart Corporation Plant 1                   
1298 Huntington Road                    
Gallipolis Ferry, WV 25515                      
Mountain Materials Valley                 
12434 W US 6                                 
Olive Hill, KY, 41165                               
Mountain Materials Brushy
1197 KY Rt 2                                       
Olive Hill, KY 41164                               
Heildelberg / Hanson, AA                      
141 KY Rt. 9                                
Grayson, KY 41143                                 
Heildelberg / Hanson Plum Run                                                 
8948 Plum Run Road                         
Peebles, OH 4566                                
Melvin Stone, Oak Hill                             
51 Roscoe Road                                 
Oak Hill, OH 45656                               </t>
  </si>
  <si>
    <t>Inwood Quarry                                   
9171 Winchester Avenue                   
Inwood, WV  25428                           
34-229-5522</t>
  </si>
  <si>
    <t xml:space="preserve">Mountain Materials-Valley Stone
12434 US 6
Olive Hill KY  41164
66-286-1314                                            
Letart Sand and Gravel Gallipolis Ferry
1298 Huntington Rd.
Gallipolis Ferry WV 25515
34-675-7516                                           
Shelly Materials-Portland
5431 McDale Road
Portland, OH 4577
74-843-5293                                          
Carmeuse Lime
Maysville KY  4156
65-564-96 </t>
  </si>
  <si>
    <t>Melvin Stone, Wellston
183 Charles Bierhup Road                 
Wellston, OH 45646                                
Buffalo Valley Resources                    
1694 KY Rt. 2                                    
Olive Hill, KY 41143</t>
  </si>
  <si>
    <t>Clarksburg Asphalt Co.
2399 Benedum Dr.
Bridgeport, WV 2633</t>
  </si>
  <si>
    <t xml:space="preserve">
34 Hogg Lick Hollow Rd
Fairmont WV 26554</t>
  </si>
  <si>
    <t>Shamblin Stone, Inc.-Duar Yard       
7 Duar Ave.
Duar, WV 2564</t>
  </si>
  <si>
    <t>Shamblin Stone, Inc.- Marmet Yard 
115 MacCorkle Ave.
Marmet, WV 25315</t>
  </si>
  <si>
    <t xml:space="preserve">Shambin Stone, Inc.
Hugheston Yard
26 Stephens Street
Hugheston, WV 2511  </t>
  </si>
  <si>
    <t xml:space="preserve">161 Lafayette Ave                        
Moundsville WV                                    
44925 St. Rt. 7                                        
Clarington OH </t>
  </si>
  <si>
    <t>Clarksburg Sales Yard                           
72 Perry Hollow Road                           
Clarksburg, WV 2731</t>
  </si>
  <si>
    <t>153 Oakhurst Drive                              
State Rt. (214) Davis Creek Rd. Exit             
(US 119) Charleston WV 25134</t>
  </si>
  <si>
    <t>36 Valley Road                                    
Millwood, WV 25262</t>
  </si>
  <si>
    <t>37 US Route 6 East              
Barboursville, WV 2554</t>
  </si>
  <si>
    <t>66 Ohio River Road                           
Lesage, WV 25537</t>
  </si>
  <si>
    <t>Charleston Yard                                         
11 Pennsylvania Ave
Charleston, WV 2532</t>
  </si>
  <si>
    <t>Parkersburg Yard                                  
99 Kanawha Street                              
Parkersburg, WV 2611</t>
  </si>
  <si>
    <t xml:space="preserve">Letart Corporation, Plant 1                   
1298 Huntington Road                    
Gallipolis Ferry, WV 25515-69                                    </t>
  </si>
  <si>
    <t>1334 Staunton Turnpike                        
Parkersburg, WV 2614</t>
  </si>
  <si>
    <t xml:space="preserve">Shamblin Stone, Inc-Scary Yard
658 Winfield Rd.
St. Albans, WV 25177                     </t>
  </si>
  <si>
    <t xml:space="preserve">Fuel $ </t>
  </si>
  <si>
    <t>Fuel $</t>
  </si>
  <si>
    <t>Pa=[(Mbp/Cbp)-1]*Cbp*C*Q</t>
  </si>
  <si>
    <t>Pa</t>
  </si>
  <si>
    <t>Price Adjustment</t>
  </si>
  <si>
    <t>Mbp</t>
  </si>
  <si>
    <t>Monthly base price at time of placement</t>
  </si>
  <si>
    <t>Cbp</t>
  </si>
  <si>
    <t>Contract base price at time of bidding</t>
  </si>
  <si>
    <t>C</t>
  </si>
  <si>
    <t>Cost Adjustment Factors/unit</t>
  </si>
  <si>
    <t>&lt;&lt;&lt;&lt;&lt;&lt;&lt;&lt;</t>
  </si>
  <si>
    <t>Q</t>
  </si>
  <si>
    <t>As Constructed Quantity</t>
  </si>
  <si>
    <t>Non-Established</t>
  </si>
  <si>
    <t>&lt;&lt;&lt;This is the quantity for YOU to decide</t>
  </si>
  <si>
    <t xml:space="preserve"> Instructions and how to read the worksheets</t>
  </si>
  <si>
    <t>*Cell K2 on this page will update automatically to the current pricing for fuel</t>
  </si>
  <si>
    <t>*Enter the Quantities</t>
  </si>
  <si>
    <t>* The Bid Eval ADJUSTED worksheet has formulas that calculate the adjustments</t>
  </si>
  <si>
    <t>Stone Pickup (Applied to all Contract items)</t>
  </si>
  <si>
    <t>DOT6624C001I</t>
  </si>
  <si>
    <t>DOT6624C001AA</t>
  </si>
  <si>
    <t>DOT6624C001Y</t>
  </si>
  <si>
    <t>DOT6624C001V</t>
  </si>
  <si>
    <t>DOT6624C001E</t>
  </si>
  <si>
    <t>DOT6624C001J</t>
  </si>
  <si>
    <t>DOT6624C001U</t>
  </si>
  <si>
    <t>DOT6624C001G</t>
  </si>
  <si>
    <t>DOT6624C001X</t>
  </si>
  <si>
    <t>DOT6624C001N</t>
  </si>
  <si>
    <t>DOT6624C001H</t>
  </si>
  <si>
    <t>DOT6624C001B</t>
  </si>
  <si>
    <t>DOT6624C001C</t>
  </si>
  <si>
    <t>DOT6624C001M</t>
  </si>
  <si>
    <t>DOT6624C001S</t>
  </si>
  <si>
    <t>DOT6624C001W</t>
  </si>
  <si>
    <t>DOT6624C001R</t>
  </si>
  <si>
    <t>DOT6624C001F</t>
  </si>
  <si>
    <t>DOT6624C001Q</t>
  </si>
  <si>
    <t>DOT6624C001Z</t>
  </si>
  <si>
    <t>DOT6624C001L</t>
  </si>
  <si>
    <t>DOT6624C001A</t>
  </si>
  <si>
    <t>DOT6624C001T</t>
  </si>
  <si>
    <t>DOT6624C001P</t>
  </si>
  <si>
    <t>DOT6624C001O</t>
  </si>
  <si>
    <t>DOT6624C001D</t>
  </si>
  <si>
    <t>DOT6624C001K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</si>
</sst>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Times New Roman"/>
      <family val="1"/>
    </font>
    <font>
      <sz val="11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3" fillId="0" borderId="0"/>
    <xf numFmtId="44" fontId="3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1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 wrapText="1"/>
    </xf>
    <xf numFmtId="0" fontId="2" fillId="0" borderId="5" xfId="1" applyFont="1" applyBorder="1" applyAlignment="1">
      <alignment horizontal="center" wrapText="1"/>
    </xf>
    <xf numFmtId="0" fontId="2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vertical="center"/>
    </xf>
    <xf numFmtId="0" fontId="3" fillId="0" borderId="4" xfId="1" applyBorder="1"/>
    <xf numFmtId="0" fontId="4" fillId="0" borderId="1" xfId="1" applyFont="1" applyBorder="1" applyAlignment="1">
      <alignment horizontal="left"/>
    </xf>
    <xf numFmtId="0" fontId="4" fillId="0" borderId="4" xfId="1" applyFont="1" applyBorder="1" applyAlignment="1">
      <alignment vertical="center"/>
    </xf>
    <xf numFmtId="4" fontId="4" fillId="0" borderId="1" xfId="1" applyNumberFormat="1" applyFont="1" applyBorder="1" applyAlignment="1">
      <alignment horizontal="left"/>
    </xf>
    <xf numFmtId="0" fontId="3" fillId="0" borderId="0" xfId="1" applyAlignment="1">
      <alignment horizontal="center"/>
    </xf>
    <xf numFmtId="0" fontId="4" fillId="0" borderId="7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2" fillId="0" borderId="8" xfId="1" applyFont="1" applyBorder="1" applyAlignment="1">
      <alignment horizontal="center" wrapText="1"/>
    </xf>
    <xf numFmtId="0" fontId="4" fillId="0" borderId="2" xfId="1" applyFont="1" applyBorder="1" applyAlignment="1">
      <alignment horizontal="center"/>
    </xf>
    <xf numFmtId="0" fontId="6" fillId="0" borderId="9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/>
    </xf>
    <xf numFmtId="164" fontId="4" fillId="0" borderId="12" xfId="2" applyNumberFormat="1" applyFont="1" applyBorder="1" applyAlignment="1">
      <alignment horizontal="center"/>
    </xf>
    <xf numFmtId="164" fontId="4" fillId="0" borderId="12" xfId="2" applyNumberFormat="1" applyFont="1" applyBorder="1" applyAlignment="1">
      <alignment horizontal="center" vertical="center"/>
    </xf>
    <xf numFmtId="164" fontId="5" fillId="0" borderId="12" xfId="2" applyNumberFormat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4" fillId="0" borderId="15" xfId="1" applyFont="1" applyBorder="1" applyAlignment="1">
      <alignment horizontal="left"/>
    </xf>
    <xf numFmtId="0" fontId="4" fillId="0" borderId="16" xfId="1" applyFont="1" applyBorder="1" applyAlignment="1">
      <alignment vertical="center"/>
    </xf>
    <xf numFmtId="0" fontId="3" fillId="0" borderId="16" xfId="1" applyBorder="1"/>
    <xf numFmtId="164" fontId="5" fillId="0" borderId="17" xfId="2" applyNumberFormat="1" applyFont="1" applyBorder="1" applyAlignment="1">
      <alignment horizontal="center"/>
    </xf>
    <xf numFmtId="0" fontId="2" fillId="2" borderId="19" xfId="1" applyFont="1" applyFill="1" applyBorder="1" applyAlignment="1">
      <alignment horizontal="right" vertical="center"/>
    </xf>
    <xf numFmtId="0" fontId="2" fillId="2" borderId="3" xfId="1" applyFont="1" applyFill="1" applyBorder="1" applyAlignment="1">
      <alignment horizontal="right" vertical="center"/>
    </xf>
    <xf numFmtId="0" fontId="2" fillId="2" borderId="20" xfId="1" applyFont="1" applyFill="1" applyBorder="1" applyAlignment="1">
      <alignment horizontal="right" vertical="center"/>
    </xf>
    <xf numFmtId="0" fontId="4" fillId="0" borderId="25" xfId="1" applyFont="1" applyBorder="1" applyAlignment="1">
      <alignment horizontal="center"/>
    </xf>
    <xf numFmtId="164" fontId="7" fillId="0" borderId="12" xfId="2" applyNumberFormat="1" applyFont="1" applyBorder="1" applyAlignment="1">
      <alignment horizontal="center"/>
    </xf>
    <xf numFmtId="164" fontId="4" fillId="0" borderId="17" xfId="2" applyNumberFormat="1" applyFont="1" applyBorder="1" applyAlignment="1">
      <alignment horizontal="center"/>
    </xf>
    <xf numFmtId="0" fontId="3" fillId="0" borderId="17" xfId="1" applyBorder="1"/>
    <xf numFmtId="164" fontId="3" fillId="2" borderId="10" xfId="2" applyNumberFormat="1" applyFont="1" applyFill="1" applyBorder="1" applyAlignment="1">
      <alignment horizontal="left" vertical="top" wrapText="1"/>
    </xf>
    <xf numFmtId="49" fontId="3" fillId="2" borderId="24" xfId="1" applyNumberFormat="1" applyFill="1" applyBorder="1" applyAlignment="1">
      <alignment horizontal="left" vertical="top" wrapText="1"/>
    </xf>
    <xf numFmtId="164" fontId="3" fillId="2" borderId="10" xfId="2" applyNumberFormat="1" applyFont="1" applyFill="1" applyBorder="1" applyAlignment="1">
      <alignment horizontal="center" vertical="top" wrapText="1"/>
    </xf>
    <xf numFmtId="49" fontId="3" fillId="2" borderId="10" xfId="1" applyNumberFormat="1" applyFill="1" applyBorder="1" applyAlignment="1">
      <alignment horizontal="center" vertical="top" wrapText="1"/>
    </xf>
    <xf numFmtId="49" fontId="3" fillId="2" borderId="10" xfId="1" applyNumberFormat="1" applyFill="1" applyBorder="1" applyAlignment="1">
      <alignment horizontal="left" vertical="top" wrapText="1"/>
    </xf>
    <xf numFmtId="49" fontId="3" fillId="3" borderId="13" xfId="1" applyNumberFormat="1" applyFill="1" applyBorder="1" applyAlignment="1">
      <alignment horizontal="left" vertical="top" wrapText="1"/>
    </xf>
    <xf numFmtId="17" fontId="0" fillId="0" borderId="0" xfId="0" applyNumberFormat="1"/>
    <xf numFmtId="0" fontId="0" fillId="4" borderId="0" xfId="0" applyFill="1"/>
    <xf numFmtId="14" fontId="0" fillId="0" borderId="0" xfId="0" applyNumberFormat="1"/>
    <xf numFmtId="0" fontId="0" fillId="5" borderId="0" xfId="0" applyFill="1"/>
    <xf numFmtId="0" fontId="9" fillId="0" borderId="0" xfId="0" applyFont="1"/>
    <xf numFmtId="0" fontId="0" fillId="6" borderId="1" xfId="0" applyFill="1" applyBorder="1"/>
    <xf numFmtId="0" fontId="0" fillId="0" borderId="1" xfId="0" applyBorder="1"/>
    <xf numFmtId="0" fontId="0" fillId="5" borderId="1" xfId="0" applyFill="1" applyBorder="1"/>
    <xf numFmtId="0" fontId="0" fillId="4" borderId="1" xfId="0" applyFill="1" applyBorder="1"/>
    <xf numFmtId="0" fontId="0" fillId="7" borderId="1" xfId="0" applyFill="1" applyBorder="1"/>
    <xf numFmtId="0" fontId="8" fillId="0" borderId="1" xfId="0" applyFont="1" applyBorder="1"/>
    <xf numFmtId="0" fontId="2" fillId="0" borderId="2" xfId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" fillId="0" borderId="1" xfId="1" applyFont="1" applyBorder="1"/>
    <xf numFmtId="0" fontId="2" fillId="0" borderId="6" xfId="1" applyFont="1" applyBorder="1"/>
    <xf numFmtId="0" fontId="9" fillId="7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4" fillId="0" borderId="26" xfId="1" applyFont="1" applyBorder="1" applyAlignment="1">
      <alignment vertical="center"/>
    </xf>
    <xf numFmtId="0" fontId="4" fillId="0" borderId="2" xfId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26" xfId="1" applyFont="1" applyBorder="1" applyAlignment="1">
      <alignment horizontal="left"/>
    </xf>
    <xf numFmtId="0" fontId="0" fillId="0" borderId="27" xfId="0" applyBorder="1" applyAlignment="1">
      <alignment horizontal="centerContinuous"/>
    </xf>
    <xf numFmtId="0" fontId="0" fillId="0" borderId="28" xfId="0" applyBorder="1" applyAlignment="1">
      <alignment horizontal="centerContinuous"/>
    </xf>
    <xf numFmtId="0" fontId="0" fillId="0" borderId="29" xfId="0" applyBorder="1" applyAlignment="1">
      <alignment horizontal="centerContinuous"/>
    </xf>
    <xf numFmtId="0" fontId="0" fillId="0" borderId="30" xfId="0" applyBorder="1"/>
    <xf numFmtId="0" fontId="0" fillId="0" borderId="7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4" fontId="4" fillId="0" borderId="2" xfId="1" applyNumberFormat="1" applyFont="1" applyBorder="1" applyAlignment="1">
      <alignment horizontal="left"/>
    </xf>
    <xf numFmtId="4" fontId="4" fillId="0" borderId="26" xfId="1" applyNumberFormat="1" applyFont="1" applyBorder="1" applyAlignment="1">
      <alignment horizontal="left"/>
    </xf>
    <xf numFmtId="0" fontId="4" fillId="0" borderId="8" xfId="1" applyFont="1" applyBorder="1" applyAlignment="1">
      <alignment horizontal="left"/>
    </xf>
    <xf numFmtId="0" fontId="2" fillId="0" borderId="0" xfId="1" applyFont="1" applyAlignment="1">
      <alignment horizontal="right" vertical="center" wrapText="1"/>
    </xf>
    <xf numFmtId="0" fontId="2" fillId="0" borderId="1" xfId="1" applyFont="1" applyBorder="1" applyAlignment="1">
      <alignment horizontal="center"/>
    </xf>
    <xf numFmtId="0" fontId="2" fillId="2" borderId="21" xfId="1" applyFont="1" applyFill="1" applyBorder="1" applyAlignment="1">
      <alignment horizontal="right" vertical="center"/>
    </xf>
    <xf numFmtId="0" fontId="2" fillId="2" borderId="22" xfId="1" applyFont="1" applyFill="1" applyBorder="1" applyAlignment="1">
      <alignment horizontal="right" vertical="center"/>
    </xf>
    <xf numFmtId="0" fontId="2" fillId="2" borderId="23" xfId="1" applyFont="1" applyFill="1" applyBorder="1" applyAlignment="1">
      <alignment horizontal="right" vertical="center"/>
    </xf>
    <xf numFmtId="0" fontId="2" fillId="3" borderId="14" xfId="1" applyFont="1" applyFill="1" applyBorder="1" applyAlignment="1">
      <alignment horizontal="right" vertical="center"/>
    </xf>
    <xf numFmtId="0" fontId="2" fillId="3" borderId="4" xfId="1" applyFont="1" applyFill="1" applyBorder="1" applyAlignment="1">
      <alignment horizontal="right" vertical="center"/>
    </xf>
    <xf numFmtId="0" fontId="2" fillId="3" borderId="18" xfId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37" xfId="1" applyFont="1" applyBorder="1" applyAlignment="1">
      <alignment horizontal="left"/>
    </xf>
    <xf numFmtId="0" fontId="4" fillId="0" borderId="16" xfId="1" applyFont="1" applyBorder="1" applyAlignment="1">
      <alignment horizontal="left"/>
    </xf>
    <xf numFmtId="0" fontId="4" fillId="0" borderId="38" xfId="1" applyFont="1" applyBorder="1" applyAlignment="1">
      <alignment horizontal="left"/>
    </xf>
  </cellXfs>
  <cellStyles count="3">
    <cellStyle name="Currency 2" xfId="2" xr:uid="{4030DA54-B884-4E75-9799-4C6649746735}"/>
    <cellStyle name="Normal" xfId="0" builtinId="0"/>
    <cellStyle name="Normal 2" xfId="1" xr:uid="{31AC4011-FB0E-49BB-ADB0-BEC056EB0EAB}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</xdr:colOff>
      <xdr:row>11</xdr:row>
      <xdr:rowOff>114300</xdr:rowOff>
    </xdr:from>
    <xdr:to>
      <xdr:col>9</xdr:col>
      <xdr:colOff>542920</xdr:colOff>
      <xdr:row>16</xdr:row>
      <xdr:rowOff>0</xdr:rowOff>
    </xdr:to>
    <xdr:cxnSp macro="">
      <xdr:nvCxnSpPr>
        <xdr:cNvPr id="2" name="Connector: Elbow 1">
          <a:extLst>
            <a:ext uri="{FF2B5EF4-FFF2-40B4-BE49-F238E27FC236}">
              <a16:creationId xmlns:a16="http://schemas.microsoft.com/office/drawing/2014/main" id="{A0ED1D52-8B14-4BE9-8C96-ED16F8C3B3A8}"/>
            </a:ext>
          </a:extLst>
        </xdr:cNvPr>
        <xdr:cNvCxnSpPr/>
      </xdr:nvCxnSpPr>
      <xdr:spPr>
        <a:xfrm rot="10800000">
          <a:off x="5781675" y="2390775"/>
          <a:ext cx="1066795" cy="847725"/>
        </a:xfrm>
        <a:prstGeom prst="bentConnector3">
          <a:avLst>
            <a:gd name="adj1" fmla="val 52679"/>
          </a:avLst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apps.transportation.wv.gov/POContractAsphaltPrices/2024AdjustedAsphaltPricesLaydow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iew Notes"/>
      <sheetName val="Basic Price Adjustment"/>
      <sheetName val="Barbour"/>
      <sheetName val="Berkeley"/>
      <sheetName val="Boone"/>
      <sheetName val="Braxton"/>
      <sheetName val="Brooke"/>
      <sheetName val="Cabell"/>
      <sheetName val="Calhoun"/>
      <sheetName val="Clay"/>
      <sheetName val="Doddridge"/>
      <sheetName val="Fayette"/>
      <sheetName val="Gilmer"/>
      <sheetName val="Grant"/>
      <sheetName val="Greenbrier"/>
      <sheetName val="Hampshire"/>
      <sheetName val="Hancock"/>
      <sheetName val="Hardy"/>
      <sheetName val="Harrison"/>
      <sheetName val="Jackson"/>
      <sheetName val="Jefferson"/>
      <sheetName val="Kanawha"/>
      <sheetName val="Lewis"/>
      <sheetName val="Lincoln"/>
      <sheetName val="Logan"/>
      <sheetName val="Marion"/>
      <sheetName val="Marshall"/>
      <sheetName val="Mason"/>
      <sheetName val="McDowell"/>
      <sheetName val="Mercer"/>
      <sheetName val="Mineral"/>
      <sheetName val="Mingo"/>
      <sheetName val="Monongalia"/>
      <sheetName val="Monroe"/>
      <sheetName val="Morgan"/>
      <sheetName val="Nicholas"/>
      <sheetName val="Ohio"/>
      <sheetName val="Pendleton"/>
      <sheetName val="Pleasants"/>
      <sheetName val="Pocahontas"/>
      <sheetName val="Preston"/>
      <sheetName val="Putnam"/>
      <sheetName val="Raleigh"/>
      <sheetName val="Randolph"/>
      <sheetName val="Ritchie"/>
      <sheetName val="Roane"/>
      <sheetName val="Summers"/>
      <sheetName val="Taylor"/>
      <sheetName val="Tucker"/>
      <sheetName val="Tyler"/>
      <sheetName val="Upshur"/>
      <sheetName val="Wayne"/>
      <sheetName val="Webster"/>
      <sheetName val="Wetzel"/>
      <sheetName val="Wirt"/>
      <sheetName val="Wood"/>
      <sheetName val="Wyoming"/>
    </sheetNames>
    <sheetDataSet>
      <sheetData sheetId="0"/>
      <sheetData sheetId="1">
        <row r="5">
          <cell r="A5" t="str">
            <v xml:space="preserve"> Price Index September 2024, Ip</v>
          </cell>
          <cell r="D5">
            <v>2.3525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CC15A-79DB-43B2-B863-8C02A83D55B4}">
  <dimension ref="A1:Q56"/>
  <sheetViews>
    <sheetView tabSelected="1" workbookViewId="0">
      <selection activeCell="K2" sqref="K2"/>
    </sheetView>
  </sheetViews>
  <sheetFormatPr defaultRowHeight="15" x14ac:dyDescent="0.25"/>
  <cols>
    <col min="2" max="2" width="21.42578125" customWidth="1"/>
    <col min="10" max="10" width="27.28515625" bestFit="1" customWidth="1"/>
    <col min="258" max="258" width="21.42578125" customWidth="1"/>
    <col min="266" max="266" width="27.28515625" bestFit="1" customWidth="1"/>
    <col min="514" max="514" width="21.42578125" customWidth="1"/>
    <col min="522" max="522" width="27.28515625" bestFit="1" customWidth="1"/>
    <col min="770" max="770" width="21.42578125" customWidth="1"/>
    <col min="778" max="778" width="27.28515625" bestFit="1" customWidth="1"/>
    <col min="1026" max="1026" width="21.42578125" customWidth="1"/>
    <col min="1034" max="1034" width="27.28515625" bestFit="1" customWidth="1"/>
    <col min="1282" max="1282" width="21.42578125" customWidth="1"/>
    <col min="1290" max="1290" width="27.28515625" bestFit="1" customWidth="1"/>
    <col min="1538" max="1538" width="21.42578125" customWidth="1"/>
    <col min="1546" max="1546" width="27.28515625" bestFit="1" customWidth="1"/>
    <col min="1794" max="1794" width="21.42578125" customWidth="1"/>
    <col min="1802" max="1802" width="27.28515625" bestFit="1" customWidth="1"/>
    <col min="2050" max="2050" width="21.42578125" customWidth="1"/>
    <col min="2058" max="2058" width="27.28515625" bestFit="1" customWidth="1"/>
    <col min="2306" max="2306" width="21.42578125" customWidth="1"/>
    <col min="2314" max="2314" width="27.28515625" bestFit="1" customWidth="1"/>
    <col min="2562" max="2562" width="21.42578125" customWidth="1"/>
    <col min="2570" max="2570" width="27.28515625" bestFit="1" customWidth="1"/>
    <col min="2818" max="2818" width="21.42578125" customWidth="1"/>
    <col min="2826" max="2826" width="27.28515625" bestFit="1" customWidth="1"/>
    <col min="3074" max="3074" width="21.42578125" customWidth="1"/>
    <col min="3082" max="3082" width="27.28515625" bestFit="1" customWidth="1"/>
    <col min="3330" max="3330" width="21.42578125" customWidth="1"/>
    <col min="3338" max="3338" width="27.28515625" bestFit="1" customWidth="1"/>
    <col min="3586" max="3586" width="21.42578125" customWidth="1"/>
    <col min="3594" max="3594" width="27.28515625" bestFit="1" customWidth="1"/>
    <col min="3842" max="3842" width="21.42578125" customWidth="1"/>
    <col min="3850" max="3850" width="27.28515625" bestFit="1" customWidth="1"/>
    <col min="4098" max="4098" width="21.42578125" customWidth="1"/>
    <col min="4106" max="4106" width="27.28515625" bestFit="1" customWidth="1"/>
    <col min="4354" max="4354" width="21.42578125" customWidth="1"/>
    <col min="4362" max="4362" width="27.28515625" bestFit="1" customWidth="1"/>
    <col min="4610" max="4610" width="21.42578125" customWidth="1"/>
    <col min="4618" max="4618" width="27.28515625" bestFit="1" customWidth="1"/>
    <col min="4866" max="4866" width="21.42578125" customWidth="1"/>
    <col min="4874" max="4874" width="27.28515625" bestFit="1" customWidth="1"/>
    <col min="5122" max="5122" width="21.42578125" customWidth="1"/>
    <col min="5130" max="5130" width="27.28515625" bestFit="1" customWidth="1"/>
    <col min="5378" max="5378" width="21.42578125" customWidth="1"/>
    <col min="5386" max="5386" width="27.28515625" bestFit="1" customWidth="1"/>
    <col min="5634" max="5634" width="21.42578125" customWidth="1"/>
    <col min="5642" max="5642" width="27.28515625" bestFit="1" customWidth="1"/>
    <col min="5890" max="5890" width="21.42578125" customWidth="1"/>
    <col min="5898" max="5898" width="27.28515625" bestFit="1" customWidth="1"/>
    <col min="6146" max="6146" width="21.42578125" customWidth="1"/>
    <col min="6154" max="6154" width="27.28515625" bestFit="1" customWidth="1"/>
    <col min="6402" max="6402" width="21.42578125" customWidth="1"/>
    <col min="6410" max="6410" width="27.28515625" bestFit="1" customWidth="1"/>
    <col min="6658" max="6658" width="21.42578125" customWidth="1"/>
    <col min="6666" max="6666" width="27.28515625" bestFit="1" customWidth="1"/>
    <col min="6914" max="6914" width="21.42578125" customWidth="1"/>
    <col min="6922" max="6922" width="27.28515625" bestFit="1" customWidth="1"/>
    <col min="7170" max="7170" width="21.42578125" customWidth="1"/>
    <col min="7178" max="7178" width="27.28515625" bestFit="1" customWidth="1"/>
    <col min="7426" max="7426" width="21.42578125" customWidth="1"/>
    <col min="7434" max="7434" width="27.28515625" bestFit="1" customWidth="1"/>
    <col min="7682" max="7682" width="21.42578125" customWidth="1"/>
    <col min="7690" max="7690" width="27.28515625" bestFit="1" customWidth="1"/>
    <col min="7938" max="7938" width="21.42578125" customWidth="1"/>
    <col min="7946" max="7946" width="27.28515625" bestFit="1" customWidth="1"/>
    <col min="8194" max="8194" width="21.42578125" customWidth="1"/>
    <col min="8202" max="8202" width="27.28515625" bestFit="1" customWidth="1"/>
    <col min="8450" max="8450" width="21.42578125" customWidth="1"/>
    <col min="8458" max="8458" width="27.28515625" bestFit="1" customWidth="1"/>
    <col min="8706" max="8706" width="21.42578125" customWidth="1"/>
    <col min="8714" max="8714" width="27.28515625" bestFit="1" customWidth="1"/>
    <col min="8962" max="8962" width="21.42578125" customWidth="1"/>
    <col min="8970" max="8970" width="27.28515625" bestFit="1" customWidth="1"/>
    <col min="9218" max="9218" width="21.42578125" customWidth="1"/>
    <col min="9226" max="9226" width="27.28515625" bestFit="1" customWidth="1"/>
    <col min="9474" max="9474" width="21.42578125" customWidth="1"/>
    <col min="9482" max="9482" width="27.28515625" bestFit="1" customWidth="1"/>
    <col min="9730" max="9730" width="21.42578125" customWidth="1"/>
    <col min="9738" max="9738" width="27.28515625" bestFit="1" customWidth="1"/>
    <col min="9986" max="9986" width="21.42578125" customWidth="1"/>
    <col min="9994" max="9994" width="27.28515625" bestFit="1" customWidth="1"/>
    <col min="10242" max="10242" width="21.42578125" customWidth="1"/>
    <col min="10250" max="10250" width="27.28515625" bestFit="1" customWidth="1"/>
    <col min="10498" max="10498" width="21.42578125" customWidth="1"/>
    <col min="10506" max="10506" width="27.28515625" bestFit="1" customWidth="1"/>
    <col min="10754" max="10754" width="21.42578125" customWidth="1"/>
    <col min="10762" max="10762" width="27.28515625" bestFit="1" customWidth="1"/>
    <col min="11010" max="11010" width="21.42578125" customWidth="1"/>
    <col min="11018" max="11018" width="27.28515625" bestFit="1" customWidth="1"/>
    <col min="11266" max="11266" width="21.42578125" customWidth="1"/>
    <col min="11274" max="11274" width="27.28515625" bestFit="1" customWidth="1"/>
    <col min="11522" max="11522" width="21.42578125" customWidth="1"/>
    <col min="11530" max="11530" width="27.28515625" bestFit="1" customWidth="1"/>
    <col min="11778" max="11778" width="21.42578125" customWidth="1"/>
    <col min="11786" max="11786" width="27.28515625" bestFit="1" customWidth="1"/>
    <col min="12034" max="12034" width="21.42578125" customWidth="1"/>
    <col min="12042" max="12042" width="27.28515625" bestFit="1" customWidth="1"/>
    <col min="12290" max="12290" width="21.42578125" customWidth="1"/>
    <col min="12298" max="12298" width="27.28515625" bestFit="1" customWidth="1"/>
    <col min="12546" max="12546" width="21.42578125" customWidth="1"/>
    <col min="12554" max="12554" width="27.28515625" bestFit="1" customWidth="1"/>
    <col min="12802" max="12802" width="21.42578125" customWidth="1"/>
    <col min="12810" max="12810" width="27.28515625" bestFit="1" customWidth="1"/>
    <col min="13058" max="13058" width="21.42578125" customWidth="1"/>
    <col min="13066" max="13066" width="27.28515625" bestFit="1" customWidth="1"/>
    <col min="13314" max="13314" width="21.42578125" customWidth="1"/>
    <col min="13322" max="13322" width="27.28515625" bestFit="1" customWidth="1"/>
    <col min="13570" max="13570" width="21.42578125" customWidth="1"/>
    <col min="13578" max="13578" width="27.28515625" bestFit="1" customWidth="1"/>
    <col min="13826" max="13826" width="21.42578125" customWidth="1"/>
    <col min="13834" max="13834" width="27.28515625" bestFit="1" customWidth="1"/>
    <col min="14082" max="14082" width="21.42578125" customWidth="1"/>
    <col min="14090" max="14090" width="27.28515625" bestFit="1" customWidth="1"/>
    <col min="14338" max="14338" width="21.42578125" customWidth="1"/>
    <col min="14346" max="14346" width="27.28515625" bestFit="1" customWidth="1"/>
    <col min="14594" max="14594" width="21.42578125" customWidth="1"/>
    <col min="14602" max="14602" width="27.28515625" bestFit="1" customWidth="1"/>
    <col min="14850" max="14850" width="21.42578125" customWidth="1"/>
    <col min="14858" max="14858" width="27.28515625" bestFit="1" customWidth="1"/>
    <col min="15106" max="15106" width="21.42578125" customWidth="1"/>
    <col min="15114" max="15114" width="27.28515625" bestFit="1" customWidth="1"/>
    <col min="15362" max="15362" width="21.42578125" customWidth="1"/>
    <col min="15370" max="15370" width="27.28515625" bestFit="1" customWidth="1"/>
    <col min="15618" max="15618" width="21.42578125" customWidth="1"/>
    <col min="15626" max="15626" width="27.28515625" bestFit="1" customWidth="1"/>
    <col min="15874" max="15874" width="21.42578125" customWidth="1"/>
    <col min="15882" max="15882" width="27.28515625" bestFit="1" customWidth="1"/>
    <col min="16130" max="16130" width="21.42578125" customWidth="1"/>
    <col min="16138" max="16138" width="27.28515625" bestFit="1" customWidth="1"/>
  </cols>
  <sheetData>
    <row r="1" spans="1:17" x14ac:dyDescent="0.25">
      <c r="E1" t="s">
        <v>167</v>
      </c>
      <c r="F1" s="43">
        <v>45078</v>
      </c>
      <c r="G1" s="44">
        <v>2.5697000000000001</v>
      </c>
      <c r="I1" t="s">
        <v>168</v>
      </c>
      <c r="J1" s="45" t="str">
        <f>'[1]Basic Price Adjustment'!$A5</f>
        <v xml:space="preserve"> Price Index September 2024, Ip</v>
      </c>
      <c r="K1" s="46">
        <f>'[1]Basic Price Adjustment'!$D5</f>
        <v>2.3525</v>
      </c>
    </row>
    <row r="2" spans="1:17" x14ac:dyDescent="0.25">
      <c r="C2" s="47" t="s">
        <v>169</v>
      </c>
    </row>
    <row r="3" spans="1:17" x14ac:dyDescent="0.25">
      <c r="A3" s="48" t="s">
        <v>170</v>
      </c>
      <c r="B3" s="49" t="s">
        <v>171</v>
      </c>
      <c r="C3" s="49"/>
    </row>
    <row r="4" spans="1:17" x14ac:dyDescent="0.25">
      <c r="A4" s="50" t="s">
        <v>172</v>
      </c>
      <c r="B4" s="49" t="s">
        <v>173</v>
      </c>
      <c r="C4" s="49"/>
    </row>
    <row r="5" spans="1:17" x14ac:dyDescent="0.25">
      <c r="A5" s="51" t="s">
        <v>174</v>
      </c>
      <c r="B5" s="49" t="s">
        <v>175</v>
      </c>
      <c r="C5" s="49"/>
    </row>
    <row r="6" spans="1:17" x14ac:dyDescent="0.25">
      <c r="A6" s="52" t="s">
        <v>176</v>
      </c>
      <c r="B6" s="49" t="s">
        <v>177</v>
      </c>
      <c r="C6" s="49"/>
      <c r="E6" t="s">
        <v>178</v>
      </c>
      <c r="F6" s="49" t="s">
        <v>187</v>
      </c>
      <c r="G6" s="49"/>
      <c r="H6" s="49"/>
      <c r="I6" s="49"/>
      <c r="J6" s="49"/>
      <c r="K6" s="52">
        <v>0.49</v>
      </c>
    </row>
    <row r="7" spans="1:17" x14ac:dyDescent="0.25">
      <c r="A7" s="53" t="s">
        <v>179</v>
      </c>
      <c r="B7" s="53" t="s">
        <v>180</v>
      </c>
      <c r="C7" s="53"/>
    </row>
    <row r="9" spans="1:17" x14ac:dyDescent="0.25">
      <c r="D9" t="s">
        <v>181</v>
      </c>
    </row>
    <row r="11" spans="1:17" ht="29.25" x14ac:dyDescent="0.25">
      <c r="A11" s="4" t="s">
        <v>23</v>
      </c>
      <c r="B11" s="54" t="s">
        <v>24</v>
      </c>
      <c r="C11" s="55"/>
      <c r="D11" s="56" t="s">
        <v>37</v>
      </c>
      <c r="E11" s="57"/>
      <c r="F11" s="58" t="s">
        <v>176</v>
      </c>
      <c r="G11" s="59" t="s">
        <v>170</v>
      </c>
      <c r="H11" s="60" t="s">
        <v>179</v>
      </c>
      <c r="I11" t="s">
        <v>182</v>
      </c>
    </row>
    <row r="12" spans="1:17" x14ac:dyDescent="0.25">
      <c r="A12" s="6">
        <v>1</v>
      </c>
      <c r="B12" s="16" t="s">
        <v>0</v>
      </c>
      <c r="C12" s="61"/>
      <c r="D12" s="9" t="s">
        <v>27</v>
      </c>
      <c r="E12" s="62"/>
      <c r="F12" s="18">
        <v>0.49</v>
      </c>
      <c r="G12" s="18">
        <f>ROUND((($K$1/$G$1)-1)*$G$1*F12,2)</f>
        <v>-0.11</v>
      </c>
      <c r="H12" s="63">
        <v>1</v>
      </c>
    </row>
    <row r="13" spans="1:17" ht="15.75" thickBot="1" x14ac:dyDescent="0.3">
      <c r="A13" s="6">
        <v>2</v>
      </c>
      <c r="B13" s="16" t="s">
        <v>0</v>
      </c>
      <c r="C13" s="61"/>
      <c r="D13" s="62" t="s">
        <v>29</v>
      </c>
      <c r="E13" s="64"/>
      <c r="F13" s="18">
        <v>0.49</v>
      </c>
      <c r="G13" s="18">
        <f t="shared" ref="G13:G56" si="0">ROUND((($K$1/$G$1)-1)*$G$1*F13,2)</f>
        <v>-0.11</v>
      </c>
      <c r="H13" s="63">
        <v>1</v>
      </c>
    </row>
    <row r="14" spans="1:17" x14ac:dyDescent="0.25">
      <c r="A14" s="6">
        <v>3</v>
      </c>
      <c r="B14" s="16" t="s">
        <v>0</v>
      </c>
      <c r="C14" s="61"/>
      <c r="D14" s="62" t="s">
        <v>30</v>
      </c>
      <c r="E14" s="64"/>
      <c r="F14" s="18">
        <v>0.49</v>
      </c>
      <c r="G14" s="18">
        <f t="shared" si="0"/>
        <v>-0.11</v>
      </c>
      <c r="H14" s="63">
        <v>0</v>
      </c>
      <c r="J14" s="65" t="s">
        <v>183</v>
      </c>
      <c r="K14" s="66"/>
      <c r="L14" s="66"/>
      <c r="M14" s="66"/>
      <c r="N14" s="66"/>
      <c r="O14" s="66"/>
      <c r="P14" s="66"/>
      <c r="Q14" s="67"/>
    </row>
    <row r="15" spans="1:17" x14ac:dyDescent="0.25">
      <c r="A15" s="6">
        <v>4</v>
      </c>
      <c r="B15" s="16" t="s">
        <v>1</v>
      </c>
      <c r="C15" s="61"/>
      <c r="D15" s="62" t="s">
        <v>27</v>
      </c>
      <c r="E15" s="64"/>
      <c r="F15" s="18">
        <v>0.49</v>
      </c>
      <c r="G15" s="18">
        <f t="shared" si="0"/>
        <v>-0.11</v>
      </c>
      <c r="H15" s="63">
        <v>0</v>
      </c>
      <c r="J15" s="68" t="s">
        <v>184</v>
      </c>
      <c r="K15" s="69"/>
      <c r="L15" s="69"/>
      <c r="M15" s="69"/>
      <c r="N15" s="69"/>
      <c r="O15" s="69"/>
      <c r="P15" s="69"/>
      <c r="Q15" s="70"/>
    </row>
    <row r="16" spans="1:17" x14ac:dyDescent="0.25">
      <c r="A16" s="6">
        <v>5</v>
      </c>
      <c r="B16" s="16" t="s">
        <v>1</v>
      </c>
      <c r="C16" s="61"/>
      <c r="D16" s="62" t="s">
        <v>29</v>
      </c>
      <c r="E16" s="64"/>
      <c r="F16" s="18">
        <v>0.49</v>
      </c>
      <c r="G16" s="18">
        <f t="shared" si="0"/>
        <v>-0.11</v>
      </c>
      <c r="H16" s="63">
        <v>0</v>
      </c>
      <c r="J16" s="71" t="s">
        <v>185</v>
      </c>
      <c r="Q16" s="72"/>
    </row>
    <row r="17" spans="1:17" ht="15.75" thickBot="1" x14ac:dyDescent="0.3">
      <c r="A17" s="6">
        <v>6</v>
      </c>
      <c r="B17" s="16" t="s">
        <v>1</v>
      </c>
      <c r="C17" s="61"/>
      <c r="D17" s="62" t="s">
        <v>30</v>
      </c>
      <c r="E17" s="64"/>
      <c r="F17" s="18">
        <v>0.49</v>
      </c>
      <c r="G17" s="18">
        <f t="shared" si="0"/>
        <v>-0.11</v>
      </c>
      <c r="H17" s="63">
        <v>0</v>
      </c>
      <c r="J17" s="73" t="s">
        <v>186</v>
      </c>
      <c r="K17" s="74"/>
      <c r="L17" s="74"/>
      <c r="M17" s="74"/>
      <c r="N17" s="74"/>
      <c r="O17" s="74"/>
      <c r="P17" s="74"/>
      <c r="Q17" s="75"/>
    </row>
    <row r="18" spans="1:17" x14ac:dyDescent="0.25">
      <c r="A18" s="6">
        <v>7</v>
      </c>
      <c r="B18" s="16" t="s">
        <v>2</v>
      </c>
      <c r="C18" s="61"/>
      <c r="D18" s="62" t="s">
        <v>29</v>
      </c>
      <c r="E18" s="64"/>
      <c r="F18" s="18">
        <v>0.49</v>
      </c>
      <c r="G18" s="18">
        <f t="shared" si="0"/>
        <v>-0.11</v>
      </c>
      <c r="H18" s="63">
        <v>0</v>
      </c>
    </row>
    <row r="19" spans="1:17" x14ac:dyDescent="0.25">
      <c r="A19" s="6">
        <v>8</v>
      </c>
      <c r="B19" s="15" t="s">
        <v>3</v>
      </c>
      <c r="C19" s="10"/>
      <c r="D19" s="62" t="s">
        <v>27</v>
      </c>
      <c r="E19" s="64"/>
      <c r="F19" s="18">
        <v>0.49</v>
      </c>
      <c r="G19" s="18">
        <f t="shared" si="0"/>
        <v>-0.11</v>
      </c>
      <c r="H19" s="63">
        <v>0</v>
      </c>
    </row>
    <row r="20" spans="1:17" x14ac:dyDescent="0.25">
      <c r="A20" s="6">
        <v>9</v>
      </c>
      <c r="B20" s="15" t="s">
        <v>3</v>
      </c>
      <c r="C20" s="10"/>
      <c r="D20" s="62" t="s">
        <v>29</v>
      </c>
      <c r="E20" s="64"/>
      <c r="F20" s="18">
        <v>0.49</v>
      </c>
      <c r="G20" s="18">
        <f t="shared" si="0"/>
        <v>-0.11</v>
      </c>
      <c r="H20" s="63">
        <v>0</v>
      </c>
    </row>
    <row r="21" spans="1:17" x14ac:dyDescent="0.25">
      <c r="A21" s="6">
        <v>10</v>
      </c>
      <c r="B21" s="15" t="s">
        <v>4</v>
      </c>
      <c r="C21" s="10"/>
      <c r="D21" s="62" t="s">
        <v>27</v>
      </c>
      <c r="E21" s="64"/>
      <c r="F21" s="18">
        <v>0.49</v>
      </c>
      <c r="G21" s="18">
        <f t="shared" si="0"/>
        <v>-0.11</v>
      </c>
      <c r="H21" s="63">
        <v>0</v>
      </c>
    </row>
    <row r="22" spans="1:17" x14ac:dyDescent="0.25">
      <c r="A22" s="6">
        <v>11</v>
      </c>
      <c r="B22" s="15" t="s">
        <v>4</v>
      </c>
      <c r="C22" s="10"/>
      <c r="D22" s="62" t="s">
        <v>29</v>
      </c>
      <c r="E22" s="64"/>
      <c r="F22" s="18">
        <v>0.49</v>
      </c>
      <c r="G22" s="18">
        <f t="shared" si="0"/>
        <v>-0.11</v>
      </c>
      <c r="H22" s="63">
        <v>0</v>
      </c>
    </row>
    <row r="23" spans="1:17" x14ac:dyDescent="0.25">
      <c r="A23" s="6">
        <v>12</v>
      </c>
      <c r="B23" s="15" t="s">
        <v>5</v>
      </c>
      <c r="C23" s="10"/>
      <c r="D23" s="62" t="s">
        <v>29</v>
      </c>
      <c r="E23" s="64"/>
      <c r="F23" s="18">
        <v>0.49</v>
      </c>
      <c r="G23" s="18">
        <f t="shared" si="0"/>
        <v>-0.11</v>
      </c>
      <c r="H23" s="63">
        <v>0</v>
      </c>
    </row>
    <row r="24" spans="1:17" x14ac:dyDescent="0.25">
      <c r="A24" s="6">
        <v>13</v>
      </c>
      <c r="B24" s="15" t="s">
        <v>6</v>
      </c>
      <c r="C24" s="10"/>
      <c r="D24" s="62" t="s">
        <v>29</v>
      </c>
      <c r="E24" s="64"/>
      <c r="F24" s="18">
        <v>0.49</v>
      </c>
      <c r="G24" s="18">
        <f t="shared" si="0"/>
        <v>-0.11</v>
      </c>
      <c r="H24" s="63">
        <v>0</v>
      </c>
    </row>
    <row r="25" spans="1:17" x14ac:dyDescent="0.25">
      <c r="A25" s="6">
        <v>14</v>
      </c>
      <c r="B25" s="15" t="s">
        <v>7</v>
      </c>
      <c r="C25" s="10"/>
      <c r="D25" s="62" t="s">
        <v>27</v>
      </c>
      <c r="E25" s="64"/>
      <c r="F25" s="18">
        <v>0.49</v>
      </c>
      <c r="G25" s="18">
        <f t="shared" si="0"/>
        <v>-0.11</v>
      </c>
      <c r="H25" s="63">
        <v>0</v>
      </c>
    </row>
    <row r="26" spans="1:17" x14ac:dyDescent="0.25">
      <c r="A26" s="6">
        <v>15</v>
      </c>
      <c r="B26" s="15" t="s">
        <v>7</v>
      </c>
      <c r="C26" s="10"/>
      <c r="D26" s="62" t="s">
        <v>29</v>
      </c>
      <c r="E26" s="64"/>
      <c r="F26" s="18">
        <v>0.49</v>
      </c>
      <c r="G26" s="18">
        <f t="shared" si="0"/>
        <v>-0.11</v>
      </c>
      <c r="H26" s="63">
        <v>0</v>
      </c>
    </row>
    <row r="27" spans="1:17" x14ac:dyDescent="0.25">
      <c r="A27" s="6">
        <v>16</v>
      </c>
      <c r="B27" s="15" t="s">
        <v>8</v>
      </c>
      <c r="C27" s="10"/>
      <c r="D27" s="62" t="s">
        <v>27</v>
      </c>
      <c r="E27" s="64"/>
      <c r="F27" s="18">
        <v>0.49</v>
      </c>
      <c r="G27" s="18">
        <f t="shared" si="0"/>
        <v>-0.11</v>
      </c>
      <c r="H27" s="63">
        <v>0</v>
      </c>
    </row>
    <row r="28" spans="1:17" x14ac:dyDescent="0.25">
      <c r="A28" s="6">
        <v>17</v>
      </c>
      <c r="B28" s="15" t="s">
        <v>8</v>
      </c>
      <c r="C28" s="10"/>
      <c r="D28" s="62" t="s">
        <v>29</v>
      </c>
      <c r="E28" s="64"/>
      <c r="F28" s="18">
        <v>0.49</v>
      </c>
      <c r="G28" s="18">
        <f t="shared" si="0"/>
        <v>-0.11</v>
      </c>
      <c r="H28" s="63">
        <v>0</v>
      </c>
    </row>
    <row r="29" spans="1:17" x14ac:dyDescent="0.25">
      <c r="A29" s="6">
        <v>18</v>
      </c>
      <c r="B29" s="15" t="s">
        <v>9</v>
      </c>
      <c r="C29" s="10"/>
      <c r="D29" s="62" t="s">
        <v>27</v>
      </c>
      <c r="E29" s="64"/>
      <c r="F29" s="18">
        <v>0.49</v>
      </c>
      <c r="G29" s="18">
        <f t="shared" si="0"/>
        <v>-0.11</v>
      </c>
      <c r="H29" s="63">
        <v>0</v>
      </c>
    </row>
    <row r="30" spans="1:17" x14ac:dyDescent="0.25">
      <c r="A30" s="6">
        <v>19</v>
      </c>
      <c r="B30" s="15" t="s">
        <v>9</v>
      </c>
      <c r="C30" s="10"/>
      <c r="D30" s="62" t="s">
        <v>29</v>
      </c>
      <c r="E30" s="64"/>
      <c r="F30" s="18">
        <v>0.49</v>
      </c>
      <c r="G30" s="18">
        <f t="shared" si="0"/>
        <v>-0.11</v>
      </c>
      <c r="H30" s="63">
        <v>0</v>
      </c>
    </row>
    <row r="31" spans="1:17" x14ac:dyDescent="0.25">
      <c r="A31" s="6">
        <v>20</v>
      </c>
      <c r="B31" s="15" t="s">
        <v>10</v>
      </c>
      <c r="C31" s="10"/>
      <c r="D31" s="62" t="s">
        <v>27</v>
      </c>
      <c r="E31" s="64"/>
      <c r="F31" s="18">
        <v>0.49</v>
      </c>
      <c r="G31" s="18">
        <f t="shared" si="0"/>
        <v>-0.11</v>
      </c>
      <c r="H31" s="63">
        <v>0</v>
      </c>
    </row>
    <row r="32" spans="1:17" x14ac:dyDescent="0.25">
      <c r="A32" s="6">
        <v>21</v>
      </c>
      <c r="B32" s="15" t="s">
        <v>10</v>
      </c>
      <c r="C32" s="10"/>
      <c r="D32" s="62" t="s">
        <v>29</v>
      </c>
      <c r="E32" s="64"/>
      <c r="F32" s="18">
        <v>0.49</v>
      </c>
      <c r="G32" s="18">
        <f t="shared" si="0"/>
        <v>-0.11</v>
      </c>
      <c r="H32" s="63">
        <v>0</v>
      </c>
    </row>
    <row r="33" spans="1:8" x14ac:dyDescent="0.25">
      <c r="A33" s="6">
        <v>22</v>
      </c>
      <c r="B33" s="15" t="s">
        <v>31</v>
      </c>
      <c r="C33" s="10"/>
      <c r="D33" s="62" t="s">
        <v>27</v>
      </c>
      <c r="E33" s="64"/>
      <c r="F33" s="18">
        <v>0.49</v>
      </c>
      <c r="G33" s="18">
        <f t="shared" si="0"/>
        <v>-0.11</v>
      </c>
      <c r="H33" s="63">
        <v>0</v>
      </c>
    </row>
    <row r="34" spans="1:8" x14ac:dyDescent="0.25">
      <c r="A34" s="6">
        <v>23</v>
      </c>
      <c r="B34" s="15" t="s">
        <v>31</v>
      </c>
      <c r="C34" s="10"/>
      <c r="D34" s="62" t="s">
        <v>29</v>
      </c>
      <c r="E34" s="64"/>
      <c r="F34" s="18">
        <v>0.49</v>
      </c>
      <c r="G34" s="18">
        <f t="shared" si="0"/>
        <v>-0.11</v>
      </c>
      <c r="H34" s="63">
        <v>0</v>
      </c>
    </row>
    <row r="35" spans="1:8" x14ac:dyDescent="0.25">
      <c r="A35" s="6">
        <v>24</v>
      </c>
      <c r="B35" s="15" t="s">
        <v>11</v>
      </c>
      <c r="C35" s="10"/>
      <c r="D35" s="62" t="s">
        <v>27</v>
      </c>
      <c r="E35" s="64"/>
      <c r="F35" s="18">
        <v>0.49</v>
      </c>
      <c r="G35" s="18">
        <f t="shared" si="0"/>
        <v>-0.11</v>
      </c>
      <c r="H35" s="63">
        <v>0</v>
      </c>
    </row>
    <row r="36" spans="1:8" x14ac:dyDescent="0.25">
      <c r="A36" s="6">
        <v>25</v>
      </c>
      <c r="B36" s="15" t="s">
        <v>11</v>
      </c>
      <c r="C36" s="10"/>
      <c r="D36" s="62" t="s">
        <v>29</v>
      </c>
      <c r="E36" s="64"/>
      <c r="F36" s="18">
        <v>0.49</v>
      </c>
      <c r="G36" s="18">
        <f t="shared" si="0"/>
        <v>-0.11</v>
      </c>
      <c r="H36" s="63">
        <v>0</v>
      </c>
    </row>
    <row r="37" spans="1:8" x14ac:dyDescent="0.25">
      <c r="A37" s="6">
        <v>26</v>
      </c>
      <c r="B37" s="15" t="s">
        <v>32</v>
      </c>
      <c r="C37" s="10"/>
      <c r="D37" s="62" t="s">
        <v>27</v>
      </c>
      <c r="E37" s="64"/>
      <c r="F37" s="18">
        <v>0.49</v>
      </c>
      <c r="G37" s="18">
        <f t="shared" si="0"/>
        <v>-0.11</v>
      </c>
      <c r="H37" s="63">
        <v>0</v>
      </c>
    </row>
    <row r="38" spans="1:8" x14ac:dyDescent="0.25">
      <c r="A38" s="6">
        <v>27</v>
      </c>
      <c r="B38" s="15" t="s">
        <v>32</v>
      </c>
      <c r="C38" s="10"/>
      <c r="D38" s="62" t="s">
        <v>29</v>
      </c>
      <c r="E38" s="64"/>
      <c r="F38" s="18">
        <v>0.49</v>
      </c>
      <c r="G38" s="18">
        <f t="shared" si="0"/>
        <v>-0.11</v>
      </c>
      <c r="H38" s="63">
        <v>0</v>
      </c>
    </row>
    <row r="39" spans="1:8" x14ac:dyDescent="0.25">
      <c r="A39" s="6">
        <v>28</v>
      </c>
      <c r="B39" s="16" t="s">
        <v>12</v>
      </c>
      <c r="C39" s="61"/>
      <c r="D39" s="62" t="s">
        <v>27</v>
      </c>
      <c r="E39" s="64"/>
      <c r="F39" s="18">
        <v>0.49</v>
      </c>
      <c r="G39" s="18">
        <f t="shared" si="0"/>
        <v>-0.11</v>
      </c>
      <c r="H39" s="63">
        <v>0</v>
      </c>
    </row>
    <row r="40" spans="1:8" x14ac:dyDescent="0.25">
      <c r="A40" s="6">
        <v>29</v>
      </c>
      <c r="B40" s="16" t="s">
        <v>12</v>
      </c>
      <c r="C40" s="61"/>
      <c r="D40" s="62" t="s">
        <v>29</v>
      </c>
      <c r="E40" s="64"/>
      <c r="F40" s="18">
        <v>0.49</v>
      </c>
      <c r="G40" s="18">
        <f t="shared" si="0"/>
        <v>-0.11</v>
      </c>
      <c r="H40" s="63">
        <v>0</v>
      </c>
    </row>
    <row r="41" spans="1:8" x14ac:dyDescent="0.25">
      <c r="A41" s="6">
        <v>30</v>
      </c>
      <c r="B41" s="16" t="s">
        <v>13</v>
      </c>
      <c r="C41" s="61"/>
      <c r="D41" s="62" t="s">
        <v>29</v>
      </c>
      <c r="E41" s="64"/>
      <c r="F41" s="18">
        <v>0.49</v>
      </c>
      <c r="G41" s="18">
        <f t="shared" si="0"/>
        <v>-0.11</v>
      </c>
      <c r="H41" s="63">
        <v>0</v>
      </c>
    </row>
    <row r="42" spans="1:8" x14ac:dyDescent="0.25">
      <c r="A42" s="6">
        <v>31</v>
      </c>
      <c r="B42" s="15" t="s">
        <v>14</v>
      </c>
      <c r="C42" s="10"/>
      <c r="D42" s="62" t="s">
        <v>27</v>
      </c>
      <c r="E42" s="64"/>
      <c r="F42" s="18">
        <v>0.49</v>
      </c>
      <c r="G42" s="18">
        <f t="shared" si="0"/>
        <v>-0.11</v>
      </c>
      <c r="H42" s="63">
        <v>0</v>
      </c>
    </row>
    <row r="43" spans="1:8" x14ac:dyDescent="0.25">
      <c r="A43" s="6">
        <v>32</v>
      </c>
      <c r="B43" s="15" t="s">
        <v>14</v>
      </c>
      <c r="C43" s="10"/>
      <c r="D43" s="62" t="s">
        <v>29</v>
      </c>
      <c r="E43" s="64"/>
      <c r="F43" s="18">
        <v>0.49</v>
      </c>
      <c r="G43" s="18">
        <f t="shared" si="0"/>
        <v>-0.11</v>
      </c>
      <c r="H43" s="63">
        <v>0</v>
      </c>
    </row>
    <row r="44" spans="1:8" x14ac:dyDescent="0.25">
      <c r="A44" s="6">
        <v>33</v>
      </c>
      <c r="B44" s="15" t="s">
        <v>15</v>
      </c>
      <c r="C44" s="10"/>
      <c r="D44" s="62" t="s">
        <v>29</v>
      </c>
      <c r="E44" s="64"/>
      <c r="F44" s="18">
        <v>0.49</v>
      </c>
      <c r="G44" s="18">
        <f t="shared" si="0"/>
        <v>-0.11</v>
      </c>
      <c r="H44" s="63">
        <v>0</v>
      </c>
    </row>
    <row r="45" spans="1:8" x14ac:dyDescent="0.25">
      <c r="A45" s="6">
        <v>34</v>
      </c>
      <c r="B45" s="16" t="s">
        <v>33</v>
      </c>
      <c r="C45" s="61"/>
      <c r="D45" s="62" t="s">
        <v>30</v>
      </c>
      <c r="E45" s="64"/>
      <c r="F45" s="18">
        <v>0.49</v>
      </c>
      <c r="G45" s="18">
        <f t="shared" si="0"/>
        <v>-0.11</v>
      </c>
      <c r="H45" s="63">
        <v>0</v>
      </c>
    </row>
    <row r="46" spans="1:8" x14ac:dyDescent="0.25">
      <c r="A46" s="6">
        <v>35</v>
      </c>
      <c r="B46" s="15" t="s">
        <v>34</v>
      </c>
      <c r="C46" s="10"/>
      <c r="D46" s="62" t="s">
        <v>27</v>
      </c>
      <c r="E46" s="64"/>
      <c r="F46" s="18">
        <v>0.49</v>
      </c>
      <c r="G46" s="18">
        <f t="shared" si="0"/>
        <v>-0.11</v>
      </c>
      <c r="H46" s="63">
        <v>0</v>
      </c>
    </row>
    <row r="47" spans="1:8" x14ac:dyDescent="0.25">
      <c r="A47" s="6">
        <v>36</v>
      </c>
      <c r="B47" s="15" t="s">
        <v>34</v>
      </c>
      <c r="C47" s="10"/>
      <c r="D47" s="62" t="s">
        <v>29</v>
      </c>
      <c r="E47" s="64"/>
      <c r="F47" s="18">
        <v>0.49</v>
      </c>
      <c r="G47" s="18">
        <f t="shared" si="0"/>
        <v>-0.11</v>
      </c>
      <c r="H47" s="63">
        <v>0</v>
      </c>
    </row>
    <row r="48" spans="1:8" x14ac:dyDescent="0.25">
      <c r="A48" s="6">
        <v>37</v>
      </c>
      <c r="B48" s="15" t="s">
        <v>35</v>
      </c>
      <c r="C48" s="13"/>
      <c r="D48" s="76" t="s">
        <v>29</v>
      </c>
      <c r="E48" s="77"/>
      <c r="F48" s="18">
        <v>0.49</v>
      </c>
      <c r="G48" s="18">
        <f t="shared" si="0"/>
        <v>-0.11</v>
      </c>
      <c r="H48" s="63">
        <v>0</v>
      </c>
    </row>
    <row r="49" spans="1:8" x14ac:dyDescent="0.25">
      <c r="A49" s="6">
        <v>38</v>
      </c>
      <c r="B49" s="16" t="s">
        <v>22</v>
      </c>
      <c r="C49" s="10"/>
      <c r="D49" s="62" t="s">
        <v>36</v>
      </c>
      <c r="E49" s="64"/>
      <c r="F49" s="18">
        <v>0.49</v>
      </c>
      <c r="G49" s="18">
        <f t="shared" si="0"/>
        <v>-0.11</v>
      </c>
      <c r="H49" s="63">
        <v>0</v>
      </c>
    </row>
    <row r="50" spans="1:8" x14ac:dyDescent="0.25">
      <c r="A50" s="6">
        <v>39</v>
      </c>
      <c r="B50" s="16" t="s">
        <v>18</v>
      </c>
      <c r="C50" s="61"/>
      <c r="D50" s="62" t="s">
        <v>29</v>
      </c>
      <c r="E50" s="64"/>
      <c r="F50" s="18">
        <v>0.49</v>
      </c>
      <c r="G50" s="18">
        <f t="shared" si="0"/>
        <v>-0.11</v>
      </c>
      <c r="H50" s="63">
        <v>0</v>
      </c>
    </row>
    <row r="51" spans="1:8" x14ac:dyDescent="0.25">
      <c r="A51" s="6">
        <v>40</v>
      </c>
      <c r="B51" s="15" t="s">
        <v>19</v>
      </c>
      <c r="C51" s="10"/>
      <c r="D51" s="62" t="s">
        <v>29</v>
      </c>
      <c r="E51" s="64"/>
      <c r="F51" s="18">
        <v>0.49</v>
      </c>
      <c r="G51" s="18">
        <f t="shared" si="0"/>
        <v>-0.11</v>
      </c>
      <c r="H51" s="63">
        <v>0</v>
      </c>
    </row>
    <row r="52" spans="1:8" x14ac:dyDescent="0.25">
      <c r="A52" s="6">
        <v>41</v>
      </c>
      <c r="B52" s="16" t="s">
        <v>20</v>
      </c>
      <c r="C52" s="61"/>
      <c r="D52" s="62" t="s">
        <v>29</v>
      </c>
      <c r="E52" s="64"/>
      <c r="F52" s="18">
        <v>0.49</v>
      </c>
      <c r="G52" s="18">
        <f t="shared" si="0"/>
        <v>-0.11</v>
      </c>
      <c r="H52" s="63">
        <v>0</v>
      </c>
    </row>
    <row r="53" spans="1:8" x14ac:dyDescent="0.25">
      <c r="A53" s="6">
        <v>42</v>
      </c>
      <c r="B53" s="16" t="s">
        <v>16</v>
      </c>
      <c r="C53" s="10"/>
      <c r="D53" s="62" t="s">
        <v>29</v>
      </c>
      <c r="E53" s="64"/>
      <c r="F53" s="18">
        <v>0.49</v>
      </c>
      <c r="G53" s="18">
        <f t="shared" si="0"/>
        <v>-0.11</v>
      </c>
      <c r="H53" s="63">
        <v>0</v>
      </c>
    </row>
    <row r="54" spans="1:8" x14ac:dyDescent="0.25">
      <c r="A54" s="6">
        <v>43</v>
      </c>
      <c r="B54" s="16" t="s">
        <v>17</v>
      </c>
      <c r="C54" s="61"/>
      <c r="D54" s="62" t="s">
        <v>27</v>
      </c>
      <c r="E54" s="64"/>
      <c r="F54" s="18">
        <v>0.49</v>
      </c>
      <c r="G54" s="18">
        <f t="shared" si="0"/>
        <v>-0.11</v>
      </c>
      <c r="H54" s="63">
        <v>1</v>
      </c>
    </row>
    <row r="55" spans="1:8" x14ac:dyDescent="0.25">
      <c r="A55" s="6">
        <v>44</v>
      </c>
      <c r="B55" s="16" t="s">
        <v>17</v>
      </c>
      <c r="C55" s="61"/>
      <c r="D55" s="62" t="s">
        <v>29</v>
      </c>
      <c r="E55" s="64"/>
      <c r="F55" s="18">
        <v>0.49</v>
      </c>
      <c r="G55" s="18">
        <f t="shared" si="0"/>
        <v>-0.11</v>
      </c>
      <c r="H55" s="63">
        <v>0</v>
      </c>
    </row>
    <row r="56" spans="1:8" x14ac:dyDescent="0.25">
      <c r="A56" s="6">
        <v>45</v>
      </c>
      <c r="B56" s="62" t="s">
        <v>21</v>
      </c>
      <c r="C56" s="61"/>
      <c r="D56" s="78" t="s">
        <v>29</v>
      </c>
      <c r="E56" s="64"/>
      <c r="F56" s="18">
        <v>0.49</v>
      </c>
      <c r="G56" s="18">
        <f t="shared" si="0"/>
        <v>-0.11</v>
      </c>
      <c r="H56" s="63">
        <v>0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B8545-2DB1-49A8-ADF3-43938AEDC886}">
  <dimension ref="A1:BC52"/>
  <sheetViews>
    <sheetView zoomScaleNormal="100" zoomScaleSheetLayoutView="85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G5" sqref="G5"/>
    </sheetView>
  </sheetViews>
  <sheetFormatPr defaultRowHeight="12.75" x14ac:dyDescent="0.2"/>
  <cols>
    <col min="1" max="1" width="9.140625" style="12" customWidth="1"/>
    <col min="2" max="2" width="8.28515625" style="12" customWidth="1"/>
    <col min="3" max="3" width="18.85546875" style="12" customWidth="1"/>
    <col min="4" max="4" width="5" style="1" customWidth="1"/>
    <col min="5" max="5" width="15.7109375" style="1" customWidth="1"/>
    <col min="6" max="6" width="11.140625" style="12" customWidth="1"/>
    <col min="7" max="55" width="20.7109375" style="1" customWidth="1"/>
    <col min="56" max="204" width="9.140625" style="1"/>
    <col min="205" max="205" width="0" style="1" hidden="1" customWidth="1"/>
    <col min="206" max="206" width="9.140625" style="1"/>
    <col min="207" max="207" width="8.28515625" style="1" customWidth="1"/>
    <col min="208" max="208" width="14.5703125" style="1" customWidth="1"/>
    <col min="209" max="209" width="10.140625" style="1" customWidth="1"/>
    <col min="210" max="210" width="15.7109375" style="1" customWidth="1"/>
    <col min="211" max="211" width="11.140625" style="1" customWidth="1"/>
    <col min="212" max="212" width="14.28515625" style="1" customWidth="1"/>
    <col min="213" max="460" width="9.140625" style="1"/>
    <col min="461" max="461" width="0" style="1" hidden="1" customWidth="1"/>
    <col min="462" max="462" width="9.140625" style="1"/>
    <col min="463" max="463" width="8.28515625" style="1" customWidth="1"/>
    <col min="464" max="464" width="14.5703125" style="1" customWidth="1"/>
    <col min="465" max="465" width="10.140625" style="1" customWidth="1"/>
    <col min="466" max="466" width="15.7109375" style="1" customWidth="1"/>
    <col min="467" max="467" width="11.140625" style="1" customWidth="1"/>
    <col min="468" max="468" width="14.28515625" style="1" customWidth="1"/>
    <col min="469" max="716" width="9.140625" style="1"/>
    <col min="717" max="717" width="0" style="1" hidden="1" customWidth="1"/>
    <col min="718" max="718" width="9.140625" style="1"/>
    <col min="719" max="719" width="8.28515625" style="1" customWidth="1"/>
    <col min="720" max="720" width="14.5703125" style="1" customWidth="1"/>
    <col min="721" max="721" width="10.140625" style="1" customWidth="1"/>
    <col min="722" max="722" width="15.7109375" style="1" customWidth="1"/>
    <col min="723" max="723" width="11.140625" style="1" customWidth="1"/>
    <col min="724" max="724" width="14.28515625" style="1" customWidth="1"/>
    <col min="725" max="972" width="9.140625" style="1"/>
    <col min="973" max="973" width="0" style="1" hidden="1" customWidth="1"/>
    <col min="974" max="974" width="9.140625" style="1"/>
    <col min="975" max="975" width="8.28515625" style="1" customWidth="1"/>
    <col min="976" max="976" width="14.5703125" style="1" customWidth="1"/>
    <col min="977" max="977" width="10.140625" style="1" customWidth="1"/>
    <col min="978" max="978" width="15.7109375" style="1" customWidth="1"/>
    <col min="979" max="979" width="11.140625" style="1" customWidth="1"/>
    <col min="980" max="980" width="14.28515625" style="1" customWidth="1"/>
    <col min="981" max="1228" width="9.140625" style="1"/>
    <col min="1229" max="1229" width="0" style="1" hidden="1" customWidth="1"/>
    <col min="1230" max="1230" width="9.140625" style="1"/>
    <col min="1231" max="1231" width="8.28515625" style="1" customWidth="1"/>
    <col min="1232" max="1232" width="14.5703125" style="1" customWidth="1"/>
    <col min="1233" max="1233" width="10.140625" style="1" customWidth="1"/>
    <col min="1234" max="1234" width="15.7109375" style="1" customWidth="1"/>
    <col min="1235" max="1235" width="11.140625" style="1" customWidth="1"/>
    <col min="1236" max="1236" width="14.28515625" style="1" customWidth="1"/>
    <col min="1237" max="1484" width="9.140625" style="1"/>
    <col min="1485" max="1485" width="0" style="1" hidden="1" customWidth="1"/>
    <col min="1486" max="1486" width="9.140625" style="1"/>
    <col min="1487" max="1487" width="8.28515625" style="1" customWidth="1"/>
    <col min="1488" max="1488" width="14.5703125" style="1" customWidth="1"/>
    <col min="1489" max="1489" width="10.140625" style="1" customWidth="1"/>
    <col min="1490" max="1490" width="15.7109375" style="1" customWidth="1"/>
    <col min="1491" max="1491" width="11.140625" style="1" customWidth="1"/>
    <col min="1492" max="1492" width="14.28515625" style="1" customWidth="1"/>
    <col min="1493" max="1740" width="9.140625" style="1"/>
    <col min="1741" max="1741" width="0" style="1" hidden="1" customWidth="1"/>
    <col min="1742" max="1742" width="9.140625" style="1"/>
    <col min="1743" max="1743" width="8.28515625" style="1" customWidth="1"/>
    <col min="1744" max="1744" width="14.5703125" style="1" customWidth="1"/>
    <col min="1745" max="1745" width="10.140625" style="1" customWidth="1"/>
    <col min="1746" max="1746" width="15.7109375" style="1" customWidth="1"/>
    <col min="1747" max="1747" width="11.140625" style="1" customWidth="1"/>
    <col min="1748" max="1748" width="14.28515625" style="1" customWidth="1"/>
    <col min="1749" max="1996" width="9.140625" style="1"/>
    <col min="1997" max="1997" width="0" style="1" hidden="1" customWidth="1"/>
    <col min="1998" max="1998" width="9.140625" style="1"/>
    <col min="1999" max="1999" width="8.28515625" style="1" customWidth="1"/>
    <col min="2000" max="2000" width="14.5703125" style="1" customWidth="1"/>
    <col min="2001" max="2001" width="10.140625" style="1" customWidth="1"/>
    <col min="2002" max="2002" width="15.7109375" style="1" customWidth="1"/>
    <col min="2003" max="2003" width="11.140625" style="1" customWidth="1"/>
    <col min="2004" max="2004" width="14.28515625" style="1" customWidth="1"/>
    <col min="2005" max="2252" width="9.140625" style="1"/>
    <col min="2253" max="2253" width="0" style="1" hidden="1" customWidth="1"/>
    <col min="2254" max="2254" width="9.140625" style="1"/>
    <col min="2255" max="2255" width="8.28515625" style="1" customWidth="1"/>
    <col min="2256" max="2256" width="14.5703125" style="1" customWidth="1"/>
    <col min="2257" max="2257" width="10.140625" style="1" customWidth="1"/>
    <col min="2258" max="2258" width="15.7109375" style="1" customWidth="1"/>
    <col min="2259" max="2259" width="11.140625" style="1" customWidth="1"/>
    <col min="2260" max="2260" width="14.28515625" style="1" customWidth="1"/>
    <col min="2261" max="2508" width="9.140625" style="1"/>
    <col min="2509" max="2509" width="0" style="1" hidden="1" customWidth="1"/>
    <col min="2510" max="2510" width="9.140625" style="1"/>
    <col min="2511" max="2511" width="8.28515625" style="1" customWidth="1"/>
    <col min="2512" max="2512" width="14.5703125" style="1" customWidth="1"/>
    <col min="2513" max="2513" width="10.140625" style="1" customWidth="1"/>
    <col min="2514" max="2514" width="15.7109375" style="1" customWidth="1"/>
    <col min="2515" max="2515" width="11.140625" style="1" customWidth="1"/>
    <col min="2516" max="2516" width="14.28515625" style="1" customWidth="1"/>
    <col min="2517" max="2764" width="9.140625" style="1"/>
    <col min="2765" max="2765" width="0" style="1" hidden="1" customWidth="1"/>
    <col min="2766" max="2766" width="9.140625" style="1"/>
    <col min="2767" max="2767" width="8.28515625" style="1" customWidth="1"/>
    <col min="2768" max="2768" width="14.5703125" style="1" customWidth="1"/>
    <col min="2769" max="2769" width="10.140625" style="1" customWidth="1"/>
    <col min="2770" max="2770" width="15.7109375" style="1" customWidth="1"/>
    <col min="2771" max="2771" width="11.140625" style="1" customWidth="1"/>
    <col min="2772" max="2772" width="14.28515625" style="1" customWidth="1"/>
    <col min="2773" max="3020" width="9.140625" style="1"/>
    <col min="3021" max="3021" width="0" style="1" hidden="1" customWidth="1"/>
    <col min="3022" max="3022" width="9.140625" style="1"/>
    <col min="3023" max="3023" width="8.28515625" style="1" customWidth="1"/>
    <col min="3024" max="3024" width="14.5703125" style="1" customWidth="1"/>
    <col min="3025" max="3025" width="10.140625" style="1" customWidth="1"/>
    <col min="3026" max="3026" width="15.7109375" style="1" customWidth="1"/>
    <col min="3027" max="3027" width="11.140625" style="1" customWidth="1"/>
    <col min="3028" max="3028" width="14.28515625" style="1" customWidth="1"/>
    <col min="3029" max="3276" width="9.140625" style="1"/>
    <col min="3277" max="3277" width="0" style="1" hidden="1" customWidth="1"/>
    <col min="3278" max="3278" width="9.140625" style="1"/>
    <col min="3279" max="3279" width="8.28515625" style="1" customWidth="1"/>
    <col min="3280" max="3280" width="14.5703125" style="1" customWidth="1"/>
    <col min="3281" max="3281" width="10.140625" style="1" customWidth="1"/>
    <col min="3282" max="3282" width="15.7109375" style="1" customWidth="1"/>
    <col min="3283" max="3283" width="11.140625" style="1" customWidth="1"/>
    <col min="3284" max="3284" width="14.28515625" style="1" customWidth="1"/>
    <col min="3285" max="3532" width="9.140625" style="1"/>
    <col min="3533" max="3533" width="0" style="1" hidden="1" customWidth="1"/>
    <col min="3534" max="3534" width="9.140625" style="1"/>
    <col min="3535" max="3535" width="8.28515625" style="1" customWidth="1"/>
    <col min="3536" max="3536" width="14.5703125" style="1" customWidth="1"/>
    <col min="3537" max="3537" width="10.140625" style="1" customWidth="1"/>
    <col min="3538" max="3538" width="15.7109375" style="1" customWidth="1"/>
    <col min="3539" max="3539" width="11.140625" style="1" customWidth="1"/>
    <col min="3540" max="3540" width="14.28515625" style="1" customWidth="1"/>
    <col min="3541" max="3788" width="9.140625" style="1"/>
    <col min="3789" max="3789" width="0" style="1" hidden="1" customWidth="1"/>
    <col min="3790" max="3790" width="9.140625" style="1"/>
    <col min="3791" max="3791" width="8.28515625" style="1" customWidth="1"/>
    <col min="3792" max="3792" width="14.5703125" style="1" customWidth="1"/>
    <col min="3793" max="3793" width="10.140625" style="1" customWidth="1"/>
    <col min="3794" max="3794" width="15.7109375" style="1" customWidth="1"/>
    <col min="3795" max="3795" width="11.140625" style="1" customWidth="1"/>
    <col min="3796" max="3796" width="14.28515625" style="1" customWidth="1"/>
    <col min="3797" max="4044" width="9.140625" style="1"/>
    <col min="4045" max="4045" width="0" style="1" hidden="1" customWidth="1"/>
    <col min="4046" max="4046" width="9.140625" style="1"/>
    <col min="4047" max="4047" width="8.28515625" style="1" customWidth="1"/>
    <col min="4048" max="4048" width="14.5703125" style="1" customWidth="1"/>
    <col min="4049" max="4049" width="10.140625" style="1" customWidth="1"/>
    <col min="4050" max="4050" width="15.7109375" style="1" customWidth="1"/>
    <col min="4051" max="4051" width="11.140625" style="1" customWidth="1"/>
    <col min="4052" max="4052" width="14.28515625" style="1" customWidth="1"/>
    <col min="4053" max="4300" width="9.140625" style="1"/>
    <col min="4301" max="4301" width="0" style="1" hidden="1" customWidth="1"/>
    <col min="4302" max="4302" width="9.140625" style="1"/>
    <col min="4303" max="4303" width="8.28515625" style="1" customWidth="1"/>
    <col min="4304" max="4304" width="14.5703125" style="1" customWidth="1"/>
    <col min="4305" max="4305" width="10.140625" style="1" customWidth="1"/>
    <col min="4306" max="4306" width="15.7109375" style="1" customWidth="1"/>
    <col min="4307" max="4307" width="11.140625" style="1" customWidth="1"/>
    <col min="4308" max="4308" width="14.28515625" style="1" customWidth="1"/>
    <col min="4309" max="4556" width="9.140625" style="1"/>
    <col min="4557" max="4557" width="0" style="1" hidden="1" customWidth="1"/>
    <col min="4558" max="4558" width="9.140625" style="1"/>
    <col min="4559" max="4559" width="8.28515625" style="1" customWidth="1"/>
    <col min="4560" max="4560" width="14.5703125" style="1" customWidth="1"/>
    <col min="4561" max="4561" width="10.140625" style="1" customWidth="1"/>
    <col min="4562" max="4562" width="15.7109375" style="1" customWidth="1"/>
    <col min="4563" max="4563" width="11.140625" style="1" customWidth="1"/>
    <col min="4564" max="4564" width="14.28515625" style="1" customWidth="1"/>
    <col min="4565" max="4812" width="9.140625" style="1"/>
    <col min="4813" max="4813" width="0" style="1" hidden="1" customWidth="1"/>
    <col min="4814" max="4814" width="9.140625" style="1"/>
    <col min="4815" max="4815" width="8.28515625" style="1" customWidth="1"/>
    <col min="4816" max="4816" width="14.5703125" style="1" customWidth="1"/>
    <col min="4817" max="4817" width="10.140625" style="1" customWidth="1"/>
    <col min="4818" max="4818" width="15.7109375" style="1" customWidth="1"/>
    <col min="4819" max="4819" width="11.140625" style="1" customWidth="1"/>
    <col min="4820" max="4820" width="14.28515625" style="1" customWidth="1"/>
    <col min="4821" max="5068" width="9.140625" style="1"/>
    <col min="5069" max="5069" width="0" style="1" hidden="1" customWidth="1"/>
    <col min="5070" max="5070" width="9.140625" style="1"/>
    <col min="5071" max="5071" width="8.28515625" style="1" customWidth="1"/>
    <col min="5072" max="5072" width="14.5703125" style="1" customWidth="1"/>
    <col min="5073" max="5073" width="10.140625" style="1" customWidth="1"/>
    <col min="5074" max="5074" width="15.7109375" style="1" customWidth="1"/>
    <col min="5075" max="5075" width="11.140625" style="1" customWidth="1"/>
    <col min="5076" max="5076" width="14.28515625" style="1" customWidth="1"/>
    <col min="5077" max="5324" width="9.140625" style="1"/>
    <col min="5325" max="5325" width="0" style="1" hidden="1" customWidth="1"/>
    <col min="5326" max="5326" width="9.140625" style="1"/>
    <col min="5327" max="5327" width="8.28515625" style="1" customWidth="1"/>
    <col min="5328" max="5328" width="14.5703125" style="1" customWidth="1"/>
    <col min="5329" max="5329" width="10.140625" style="1" customWidth="1"/>
    <col min="5330" max="5330" width="15.7109375" style="1" customWidth="1"/>
    <col min="5331" max="5331" width="11.140625" style="1" customWidth="1"/>
    <col min="5332" max="5332" width="14.28515625" style="1" customWidth="1"/>
    <col min="5333" max="5580" width="9.140625" style="1"/>
    <col min="5581" max="5581" width="0" style="1" hidden="1" customWidth="1"/>
    <col min="5582" max="5582" width="9.140625" style="1"/>
    <col min="5583" max="5583" width="8.28515625" style="1" customWidth="1"/>
    <col min="5584" max="5584" width="14.5703125" style="1" customWidth="1"/>
    <col min="5585" max="5585" width="10.140625" style="1" customWidth="1"/>
    <col min="5586" max="5586" width="15.7109375" style="1" customWidth="1"/>
    <col min="5587" max="5587" width="11.140625" style="1" customWidth="1"/>
    <col min="5588" max="5588" width="14.28515625" style="1" customWidth="1"/>
    <col min="5589" max="5836" width="9.140625" style="1"/>
    <col min="5837" max="5837" width="0" style="1" hidden="1" customWidth="1"/>
    <col min="5838" max="5838" width="9.140625" style="1"/>
    <col min="5839" max="5839" width="8.28515625" style="1" customWidth="1"/>
    <col min="5840" max="5840" width="14.5703125" style="1" customWidth="1"/>
    <col min="5841" max="5841" width="10.140625" style="1" customWidth="1"/>
    <col min="5842" max="5842" width="15.7109375" style="1" customWidth="1"/>
    <col min="5843" max="5843" width="11.140625" style="1" customWidth="1"/>
    <col min="5844" max="5844" width="14.28515625" style="1" customWidth="1"/>
    <col min="5845" max="6092" width="9.140625" style="1"/>
    <col min="6093" max="6093" width="0" style="1" hidden="1" customWidth="1"/>
    <col min="6094" max="6094" width="9.140625" style="1"/>
    <col min="6095" max="6095" width="8.28515625" style="1" customWidth="1"/>
    <col min="6096" max="6096" width="14.5703125" style="1" customWidth="1"/>
    <col min="6097" max="6097" width="10.140625" style="1" customWidth="1"/>
    <col min="6098" max="6098" width="15.7109375" style="1" customWidth="1"/>
    <col min="6099" max="6099" width="11.140625" style="1" customWidth="1"/>
    <col min="6100" max="6100" width="14.28515625" style="1" customWidth="1"/>
    <col min="6101" max="6348" width="9.140625" style="1"/>
    <col min="6349" max="6349" width="0" style="1" hidden="1" customWidth="1"/>
    <col min="6350" max="6350" width="9.140625" style="1"/>
    <col min="6351" max="6351" width="8.28515625" style="1" customWidth="1"/>
    <col min="6352" max="6352" width="14.5703125" style="1" customWidth="1"/>
    <col min="6353" max="6353" width="10.140625" style="1" customWidth="1"/>
    <col min="6354" max="6354" width="15.7109375" style="1" customWidth="1"/>
    <col min="6355" max="6355" width="11.140625" style="1" customWidth="1"/>
    <col min="6356" max="6356" width="14.28515625" style="1" customWidth="1"/>
    <col min="6357" max="6604" width="9.140625" style="1"/>
    <col min="6605" max="6605" width="0" style="1" hidden="1" customWidth="1"/>
    <col min="6606" max="6606" width="9.140625" style="1"/>
    <col min="6607" max="6607" width="8.28515625" style="1" customWidth="1"/>
    <col min="6608" max="6608" width="14.5703125" style="1" customWidth="1"/>
    <col min="6609" max="6609" width="10.140625" style="1" customWidth="1"/>
    <col min="6610" max="6610" width="15.7109375" style="1" customWidth="1"/>
    <col min="6611" max="6611" width="11.140625" style="1" customWidth="1"/>
    <col min="6612" max="6612" width="14.28515625" style="1" customWidth="1"/>
    <col min="6613" max="6860" width="9.140625" style="1"/>
    <col min="6861" max="6861" width="0" style="1" hidden="1" customWidth="1"/>
    <col min="6862" max="6862" width="9.140625" style="1"/>
    <col min="6863" max="6863" width="8.28515625" style="1" customWidth="1"/>
    <col min="6864" max="6864" width="14.5703125" style="1" customWidth="1"/>
    <col min="6865" max="6865" width="10.140625" style="1" customWidth="1"/>
    <col min="6866" max="6866" width="15.7109375" style="1" customWidth="1"/>
    <col min="6867" max="6867" width="11.140625" style="1" customWidth="1"/>
    <col min="6868" max="6868" width="14.28515625" style="1" customWidth="1"/>
    <col min="6869" max="7116" width="9.140625" style="1"/>
    <col min="7117" max="7117" width="0" style="1" hidden="1" customWidth="1"/>
    <col min="7118" max="7118" width="9.140625" style="1"/>
    <col min="7119" max="7119" width="8.28515625" style="1" customWidth="1"/>
    <col min="7120" max="7120" width="14.5703125" style="1" customWidth="1"/>
    <col min="7121" max="7121" width="10.140625" style="1" customWidth="1"/>
    <col min="7122" max="7122" width="15.7109375" style="1" customWidth="1"/>
    <col min="7123" max="7123" width="11.140625" style="1" customWidth="1"/>
    <col min="7124" max="7124" width="14.28515625" style="1" customWidth="1"/>
    <col min="7125" max="7372" width="9.140625" style="1"/>
    <col min="7373" max="7373" width="0" style="1" hidden="1" customWidth="1"/>
    <col min="7374" max="7374" width="9.140625" style="1"/>
    <col min="7375" max="7375" width="8.28515625" style="1" customWidth="1"/>
    <col min="7376" max="7376" width="14.5703125" style="1" customWidth="1"/>
    <col min="7377" max="7377" width="10.140625" style="1" customWidth="1"/>
    <col min="7378" max="7378" width="15.7109375" style="1" customWidth="1"/>
    <col min="7379" max="7379" width="11.140625" style="1" customWidth="1"/>
    <col min="7380" max="7380" width="14.28515625" style="1" customWidth="1"/>
    <col min="7381" max="7628" width="9.140625" style="1"/>
    <col min="7629" max="7629" width="0" style="1" hidden="1" customWidth="1"/>
    <col min="7630" max="7630" width="9.140625" style="1"/>
    <col min="7631" max="7631" width="8.28515625" style="1" customWidth="1"/>
    <col min="7632" max="7632" width="14.5703125" style="1" customWidth="1"/>
    <col min="7633" max="7633" width="10.140625" style="1" customWidth="1"/>
    <col min="7634" max="7634" width="15.7109375" style="1" customWidth="1"/>
    <col min="7635" max="7635" width="11.140625" style="1" customWidth="1"/>
    <col min="7636" max="7636" width="14.28515625" style="1" customWidth="1"/>
    <col min="7637" max="7884" width="9.140625" style="1"/>
    <col min="7885" max="7885" width="0" style="1" hidden="1" customWidth="1"/>
    <col min="7886" max="7886" width="9.140625" style="1"/>
    <col min="7887" max="7887" width="8.28515625" style="1" customWidth="1"/>
    <col min="7888" max="7888" width="14.5703125" style="1" customWidth="1"/>
    <col min="7889" max="7889" width="10.140625" style="1" customWidth="1"/>
    <col min="7890" max="7890" width="15.7109375" style="1" customWidth="1"/>
    <col min="7891" max="7891" width="11.140625" style="1" customWidth="1"/>
    <col min="7892" max="7892" width="14.28515625" style="1" customWidth="1"/>
    <col min="7893" max="8140" width="9.140625" style="1"/>
    <col min="8141" max="8141" width="0" style="1" hidden="1" customWidth="1"/>
    <col min="8142" max="8142" width="9.140625" style="1"/>
    <col min="8143" max="8143" width="8.28515625" style="1" customWidth="1"/>
    <col min="8144" max="8144" width="14.5703125" style="1" customWidth="1"/>
    <col min="8145" max="8145" width="10.140625" style="1" customWidth="1"/>
    <col min="8146" max="8146" width="15.7109375" style="1" customWidth="1"/>
    <col min="8147" max="8147" width="11.140625" style="1" customWidth="1"/>
    <col min="8148" max="8148" width="14.28515625" style="1" customWidth="1"/>
    <col min="8149" max="8396" width="9.140625" style="1"/>
    <col min="8397" max="8397" width="0" style="1" hidden="1" customWidth="1"/>
    <col min="8398" max="8398" width="9.140625" style="1"/>
    <col min="8399" max="8399" width="8.28515625" style="1" customWidth="1"/>
    <col min="8400" max="8400" width="14.5703125" style="1" customWidth="1"/>
    <col min="8401" max="8401" width="10.140625" style="1" customWidth="1"/>
    <col min="8402" max="8402" width="15.7109375" style="1" customWidth="1"/>
    <col min="8403" max="8403" width="11.140625" style="1" customWidth="1"/>
    <col min="8404" max="8404" width="14.28515625" style="1" customWidth="1"/>
    <col min="8405" max="8652" width="9.140625" style="1"/>
    <col min="8653" max="8653" width="0" style="1" hidden="1" customWidth="1"/>
    <col min="8654" max="8654" width="9.140625" style="1"/>
    <col min="8655" max="8655" width="8.28515625" style="1" customWidth="1"/>
    <col min="8656" max="8656" width="14.5703125" style="1" customWidth="1"/>
    <col min="8657" max="8657" width="10.140625" style="1" customWidth="1"/>
    <col min="8658" max="8658" width="15.7109375" style="1" customWidth="1"/>
    <col min="8659" max="8659" width="11.140625" style="1" customWidth="1"/>
    <col min="8660" max="8660" width="14.28515625" style="1" customWidth="1"/>
    <col min="8661" max="8908" width="9.140625" style="1"/>
    <col min="8909" max="8909" width="0" style="1" hidden="1" customWidth="1"/>
    <col min="8910" max="8910" width="9.140625" style="1"/>
    <col min="8911" max="8911" width="8.28515625" style="1" customWidth="1"/>
    <col min="8912" max="8912" width="14.5703125" style="1" customWidth="1"/>
    <col min="8913" max="8913" width="10.140625" style="1" customWidth="1"/>
    <col min="8914" max="8914" width="15.7109375" style="1" customWidth="1"/>
    <col min="8915" max="8915" width="11.140625" style="1" customWidth="1"/>
    <col min="8916" max="8916" width="14.28515625" style="1" customWidth="1"/>
    <col min="8917" max="9164" width="9.140625" style="1"/>
    <col min="9165" max="9165" width="0" style="1" hidden="1" customWidth="1"/>
    <col min="9166" max="9166" width="9.140625" style="1"/>
    <col min="9167" max="9167" width="8.28515625" style="1" customWidth="1"/>
    <col min="9168" max="9168" width="14.5703125" style="1" customWidth="1"/>
    <col min="9169" max="9169" width="10.140625" style="1" customWidth="1"/>
    <col min="9170" max="9170" width="15.7109375" style="1" customWidth="1"/>
    <col min="9171" max="9171" width="11.140625" style="1" customWidth="1"/>
    <col min="9172" max="9172" width="14.28515625" style="1" customWidth="1"/>
    <col min="9173" max="9420" width="9.140625" style="1"/>
    <col min="9421" max="9421" width="0" style="1" hidden="1" customWidth="1"/>
    <col min="9422" max="9422" width="9.140625" style="1"/>
    <col min="9423" max="9423" width="8.28515625" style="1" customWidth="1"/>
    <col min="9424" max="9424" width="14.5703125" style="1" customWidth="1"/>
    <col min="9425" max="9425" width="10.140625" style="1" customWidth="1"/>
    <col min="9426" max="9426" width="15.7109375" style="1" customWidth="1"/>
    <col min="9427" max="9427" width="11.140625" style="1" customWidth="1"/>
    <col min="9428" max="9428" width="14.28515625" style="1" customWidth="1"/>
    <col min="9429" max="9676" width="9.140625" style="1"/>
    <col min="9677" max="9677" width="0" style="1" hidden="1" customWidth="1"/>
    <col min="9678" max="9678" width="9.140625" style="1"/>
    <col min="9679" max="9679" width="8.28515625" style="1" customWidth="1"/>
    <col min="9680" max="9680" width="14.5703125" style="1" customWidth="1"/>
    <col min="9681" max="9681" width="10.140625" style="1" customWidth="1"/>
    <col min="9682" max="9682" width="15.7109375" style="1" customWidth="1"/>
    <col min="9683" max="9683" width="11.140625" style="1" customWidth="1"/>
    <col min="9684" max="9684" width="14.28515625" style="1" customWidth="1"/>
    <col min="9685" max="9932" width="9.140625" style="1"/>
    <col min="9933" max="9933" width="0" style="1" hidden="1" customWidth="1"/>
    <col min="9934" max="9934" width="9.140625" style="1"/>
    <col min="9935" max="9935" width="8.28515625" style="1" customWidth="1"/>
    <col min="9936" max="9936" width="14.5703125" style="1" customWidth="1"/>
    <col min="9937" max="9937" width="10.140625" style="1" customWidth="1"/>
    <col min="9938" max="9938" width="15.7109375" style="1" customWidth="1"/>
    <col min="9939" max="9939" width="11.140625" style="1" customWidth="1"/>
    <col min="9940" max="9940" width="14.28515625" style="1" customWidth="1"/>
    <col min="9941" max="10188" width="9.140625" style="1"/>
    <col min="10189" max="10189" width="0" style="1" hidden="1" customWidth="1"/>
    <col min="10190" max="10190" width="9.140625" style="1"/>
    <col min="10191" max="10191" width="8.28515625" style="1" customWidth="1"/>
    <col min="10192" max="10192" width="14.5703125" style="1" customWidth="1"/>
    <col min="10193" max="10193" width="10.140625" style="1" customWidth="1"/>
    <col min="10194" max="10194" width="15.7109375" style="1" customWidth="1"/>
    <col min="10195" max="10195" width="11.140625" style="1" customWidth="1"/>
    <col min="10196" max="10196" width="14.28515625" style="1" customWidth="1"/>
    <col min="10197" max="10444" width="9.140625" style="1"/>
    <col min="10445" max="10445" width="0" style="1" hidden="1" customWidth="1"/>
    <col min="10446" max="10446" width="9.140625" style="1"/>
    <col min="10447" max="10447" width="8.28515625" style="1" customWidth="1"/>
    <col min="10448" max="10448" width="14.5703125" style="1" customWidth="1"/>
    <col min="10449" max="10449" width="10.140625" style="1" customWidth="1"/>
    <col min="10450" max="10450" width="15.7109375" style="1" customWidth="1"/>
    <col min="10451" max="10451" width="11.140625" style="1" customWidth="1"/>
    <col min="10452" max="10452" width="14.28515625" style="1" customWidth="1"/>
    <col min="10453" max="10700" width="9.140625" style="1"/>
    <col min="10701" max="10701" width="0" style="1" hidden="1" customWidth="1"/>
    <col min="10702" max="10702" width="9.140625" style="1"/>
    <col min="10703" max="10703" width="8.28515625" style="1" customWidth="1"/>
    <col min="10704" max="10704" width="14.5703125" style="1" customWidth="1"/>
    <col min="10705" max="10705" width="10.140625" style="1" customWidth="1"/>
    <col min="10706" max="10706" width="15.7109375" style="1" customWidth="1"/>
    <col min="10707" max="10707" width="11.140625" style="1" customWidth="1"/>
    <col min="10708" max="10708" width="14.28515625" style="1" customWidth="1"/>
    <col min="10709" max="10956" width="9.140625" style="1"/>
    <col min="10957" max="10957" width="0" style="1" hidden="1" customWidth="1"/>
    <col min="10958" max="10958" width="9.140625" style="1"/>
    <col min="10959" max="10959" width="8.28515625" style="1" customWidth="1"/>
    <col min="10960" max="10960" width="14.5703125" style="1" customWidth="1"/>
    <col min="10961" max="10961" width="10.140625" style="1" customWidth="1"/>
    <col min="10962" max="10962" width="15.7109375" style="1" customWidth="1"/>
    <col min="10963" max="10963" width="11.140625" style="1" customWidth="1"/>
    <col min="10964" max="10964" width="14.28515625" style="1" customWidth="1"/>
    <col min="10965" max="11212" width="9.140625" style="1"/>
    <col min="11213" max="11213" width="0" style="1" hidden="1" customWidth="1"/>
    <col min="11214" max="11214" width="9.140625" style="1"/>
    <col min="11215" max="11215" width="8.28515625" style="1" customWidth="1"/>
    <col min="11216" max="11216" width="14.5703125" style="1" customWidth="1"/>
    <col min="11217" max="11217" width="10.140625" style="1" customWidth="1"/>
    <col min="11218" max="11218" width="15.7109375" style="1" customWidth="1"/>
    <col min="11219" max="11219" width="11.140625" style="1" customWidth="1"/>
    <col min="11220" max="11220" width="14.28515625" style="1" customWidth="1"/>
    <col min="11221" max="11468" width="9.140625" style="1"/>
    <col min="11469" max="11469" width="0" style="1" hidden="1" customWidth="1"/>
    <col min="11470" max="11470" width="9.140625" style="1"/>
    <col min="11471" max="11471" width="8.28515625" style="1" customWidth="1"/>
    <col min="11472" max="11472" width="14.5703125" style="1" customWidth="1"/>
    <col min="11473" max="11473" width="10.140625" style="1" customWidth="1"/>
    <col min="11474" max="11474" width="15.7109375" style="1" customWidth="1"/>
    <col min="11475" max="11475" width="11.140625" style="1" customWidth="1"/>
    <col min="11476" max="11476" width="14.28515625" style="1" customWidth="1"/>
    <col min="11477" max="11724" width="9.140625" style="1"/>
    <col min="11725" max="11725" width="0" style="1" hidden="1" customWidth="1"/>
    <col min="11726" max="11726" width="9.140625" style="1"/>
    <col min="11727" max="11727" width="8.28515625" style="1" customWidth="1"/>
    <col min="11728" max="11728" width="14.5703125" style="1" customWidth="1"/>
    <col min="11729" max="11729" width="10.140625" style="1" customWidth="1"/>
    <col min="11730" max="11730" width="15.7109375" style="1" customWidth="1"/>
    <col min="11731" max="11731" width="11.140625" style="1" customWidth="1"/>
    <col min="11732" max="11732" width="14.28515625" style="1" customWidth="1"/>
    <col min="11733" max="11980" width="9.140625" style="1"/>
    <col min="11981" max="11981" width="0" style="1" hidden="1" customWidth="1"/>
    <col min="11982" max="11982" width="9.140625" style="1"/>
    <col min="11983" max="11983" width="8.28515625" style="1" customWidth="1"/>
    <col min="11984" max="11984" width="14.5703125" style="1" customWidth="1"/>
    <col min="11985" max="11985" width="10.140625" style="1" customWidth="1"/>
    <col min="11986" max="11986" width="15.7109375" style="1" customWidth="1"/>
    <col min="11987" max="11987" width="11.140625" style="1" customWidth="1"/>
    <col min="11988" max="11988" width="14.28515625" style="1" customWidth="1"/>
    <col min="11989" max="12236" width="9.140625" style="1"/>
    <col min="12237" max="12237" width="0" style="1" hidden="1" customWidth="1"/>
    <col min="12238" max="12238" width="9.140625" style="1"/>
    <col min="12239" max="12239" width="8.28515625" style="1" customWidth="1"/>
    <col min="12240" max="12240" width="14.5703125" style="1" customWidth="1"/>
    <col min="12241" max="12241" width="10.140625" style="1" customWidth="1"/>
    <col min="12242" max="12242" width="15.7109375" style="1" customWidth="1"/>
    <col min="12243" max="12243" width="11.140625" style="1" customWidth="1"/>
    <col min="12244" max="12244" width="14.28515625" style="1" customWidth="1"/>
    <col min="12245" max="12492" width="9.140625" style="1"/>
    <col min="12493" max="12493" width="0" style="1" hidden="1" customWidth="1"/>
    <col min="12494" max="12494" width="9.140625" style="1"/>
    <col min="12495" max="12495" width="8.28515625" style="1" customWidth="1"/>
    <col min="12496" max="12496" width="14.5703125" style="1" customWidth="1"/>
    <col min="12497" max="12497" width="10.140625" style="1" customWidth="1"/>
    <col min="12498" max="12498" width="15.7109375" style="1" customWidth="1"/>
    <col min="12499" max="12499" width="11.140625" style="1" customWidth="1"/>
    <col min="12500" max="12500" width="14.28515625" style="1" customWidth="1"/>
    <col min="12501" max="12748" width="9.140625" style="1"/>
    <col min="12749" max="12749" width="0" style="1" hidden="1" customWidth="1"/>
    <col min="12750" max="12750" width="9.140625" style="1"/>
    <col min="12751" max="12751" width="8.28515625" style="1" customWidth="1"/>
    <col min="12752" max="12752" width="14.5703125" style="1" customWidth="1"/>
    <col min="12753" max="12753" width="10.140625" style="1" customWidth="1"/>
    <col min="12754" max="12754" width="15.7109375" style="1" customWidth="1"/>
    <col min="12755" max="12755" width="11.140625" style="1" customWidth="1"/>
    <col min="12756" max="12756" width="14.28515625" style="1" customWidth="1"/>
    <col min="12757" max="13004" width="9.140625" style="1"/>
    <col min="13005" max="13005" width="0" style="1" hidden="1" customWidth="1"/>
    <col min="13006" max="13006" width="9.140625" style="1"/>
    <col min="13007" max="13007" width="8.28515625" style="1" customWidth="1"/>
    <col min="13008" max="13008" width="14.5703125" style="1" customWidth="1"/>
    <col min="13009" max="13009" width="10.140625" style="1" customWidth="1"/>
    <col min="13010" max="13010" width="15.7109375" style="1" customWidth="1"/>
    <col min="13011" max="13011" width="11.140625" style="1" customWidth="1"/>
    <col min="13012" max="13012" width="14.28515625" style="1" customWidth="1"/>
    <col min="13013" max="13260" width="9.140625" style="1"/>
    <col min="13261" max="13261" width="0" style="1" hidden="1" customWidth="1"/>
    <col min="13262" max="13262" width="9.140625" style="1"/>
    <col min="13263" max="13263" width="8.28515625" style="1" customWidth="1"/>
    <col min="13264" max="13264" width="14.5703125" style="1" customWidth="1"/>
    <col min="13265" max="13265" width="10.140625" style="1" customWidth="1"/>
    <col min="13266" max="13266" width="15.7109375" style="1" customWidth="1"/>
    <col min="13267" max="13267" width="11.140625" style="1" customWidth="1"/>
    <col min="13268" max="13268" width="14.28515625" style="1" customWidth="1"/>
    <col min="13269" max="13516" width="9.140625" style="1"/>
    <col min="13517" max="13517" width="0" style="1" hidden="1" customWidth="1"/>
    <col min="13518" max="13518" width="9.140625" style="1"/>
    <col min="13519" max="13519" width="8.28515625" style="1" customWidth="1"/>
    <col min="13520" max="13520" width="14.5703125" style="1" customWidth="1"/>
    <col min="13521" max="13521" width="10.140625" style="1" customWidth="1"/>
    <col min="13522" max="13522" width="15.7109375" style="1" customWidth="1"/>
    <col min="13523" max="13523" width="11.140625" style="1" customWidth="1"/>
    <col min="13524" max="13524" width="14.28515625" style="1" customWidth="1"/>
    <col min="13525" max="13772" width="9.140625" style="1"/>
    <col min="13773" max="13773" width="0" style="1" hidden="1" customWidth="1"/>
    <col min="13774" max="13774" width="9.140625" style="1"/>
    <col min="13775" max="13775" width="8.28515625" style="1" customWidth="1"/>
    <col min="13776" max="13776" width="14.5703125" style="1" customWidth="1"/>
    <col min="13777" max="13777" width="10.140625" style="1" customWidth="1"/>
    <col min="13778" max="13778" width="15.7109375" style="1" customWidth="1"/>
    <col min="13779" max="13779" width="11.140625" style="1" customWidth="1"/>
    <col min="13780" max="13780" width="14.28515625" style="1" customWidth="1"/>
    <col min="13781" max="14028" width="9.140625" style="1"/>
    <col min="14029" max="14029" width="0" style="1" hidden="1" customWidth="1"/>
    <col min="14030" max="14030" width="9.140625" style="1"/>
    <col min="14031" max="14031" width="8.28515625" style="1" customWidth="1"/>
    <col min="14032" max="14032" width="14.5703125" style="1" customWidth="1"/>
    <col min="14033" max="14033" width="10.140625" style="1" customWidth="1"/>
    <col min="14034" max="14034" width="15.7109375" style="1" customWidth="1"/>
    <col min="14035" max="14035" width="11.140625" style="1" customWidth="1"/>
    <col min="14036" max="14036" width="14.28515625" style="1" customWidth="1"/>
    <col min="14037" max="14284" width="9.140625" style="1"/>
    <col min="14285" max="14285" width="0" style="1" hidden="1" customWidth="1"/>
    <col min="14286" max="14286" width="9.140625" style="1"/>
    <col min="14287" max="14287" width="8.28515625" style="1" customWidth="1"/>
    <col min="14288" max="14288" width="14.5703125" style="1" customWidth="1"/>
    <col min="14289" max="14289" width="10.140625" style="1" customWidth="1"/>
    <col min="14290" max="14290" width="15.7109375" style="1" customWidth="1"/>
    <col min="14291" max="14291" width="11.140625" style="1" customWidth="1"/>
    <col min="14292" max="14292" width="14.28515625" style="1" customWidth="1"/>
    <col min="14293" max="14540" width="9.140625" style="1"/>
    <col min="14541" max="14541" width="0" style="1" hidden="1" customWidth="1"/>
    <col min="14542" max="14542" width="9.140625" style="1"/>
    <col min="14543" max="14543" width="8.28515625" style="1" customWidth="1"/>
    <col min="14544" max="14544" width="14.5703125" style="1" customWidth="1"/>
    <col min="14545" max="14545" width="10.140625" style="1" customWidth="1"/>
    <col min="14546" max="14546" width="15.7109375" style="1" customWidth="1"/>
    <col min="14547" max="14547" width="11.140625" style="1" customWidth="1"/>
    <col min="14548" max="14548" width="14.28515625" style="1" customWidth="1"/>
    <col min="14549" max="14796" width="9.140625" style="1"/>
    <col min="14797" max="14797" width="0" style="1" hidden="1" customWidth="1"/>
    <col min="14798" max="14798" width="9.140625" style="1"/>
    <col min="14799" max="14799" width="8.28515625" style="1" customWidth="1"/>
    <col min="14800" max="14800" width="14.5703125" style="1" customWidth="1"/>
    <col min="14801" max="14801" width="10.140625" style="1" customWidth="1"/>
    <col min="14802" max="14802" width="15.7109375" style="1" customWidth="1"/>
    <col min="14803" max="14803" width="11.140625" style="1" customWidth="1"/>
    <col min="14804" max="14804" width="14.28515625" style="1" customWidth="1"/>
    <col min="14805" max="15052" width="9.140625" style="1"/>
    <col min="15053" max="15053" width="0" style="1" hidden="1" customWidth="1"/>
    <col min="15054" max="15054" width="9.140625" style="1"/>
    <col min="15055" max="15055" width="8.28515625" style="1" customWidth="1"/>
    <col min="15056" max="15056" width="14.5703125" style="1" customWidth="1"/>
    <col min="15057" max="15057" width="10.140625" style="1" customWidth="1"/>
    <col min="15058" max="15058" width="15.7109375" style="1" customWidth="1"/>
    <col min="15059" max="15059" width="11.140625" style="1" customWidth="1"/>
    <col min="15060" max="15060" width="14.28515625" style="1" customWidth="1"/>
    <col min="15061" max="15308" width="9.140625" style="1"/>
    <col min="15309" max="15309" width="0" style="1" hidden="1" customWidth="1"/>
    <col min="15310" max="15310" width="9.140625" style="1"/>
    <col min="15311" max="15311" width="8.28515625" style="1" customWidth="1"/>
    <col min="15312" max="15312" width="14.5703125" style="1" customWidth="1"/>
    <col min="15313" max="15313" width="10.140625" style="1" customWidth="1"/>
    <col min="15314" max="15314" width="15.7109375" style="1" customWidth="1"/>
    <col min="15315" max="15315" width="11.140625" style="1" customWidth="1"/>
    <col min="15316" max="15316" width="14.28515625" style="1" customWidth="1"/>
    <col min="15317" max="15564" width="9.140625" style="1"/>
    <col min="15565" max="15565" width="0" style="1" hidden="1" customWidth="1"/>
    <col min="15566" max="15566" width="9.140625" style="1"/>
    <col min="15567" max="15567" width="8.28515625" style="1" customWidth="1"/>
    <col min="15568" max="15568" width="14.5703125" style="1" customWidth="1"/>
    <col min="15569" max="15569" width="10.140625" style="1" customWidth="1"/>
    <col min="15570" max="15570" width="15.7109375" style="1" customWidth="1"/>
    <col min="15571" max="15571" width="11.140625" style="1" customWidth="1"/>
    <col min="15572" max="15572" width="14.28515625" style="1" customWidth="1"/>
    <col min="15573" max="15820" width="9.140625" style="1"/>
    <col min="15821" max="15821" width="0" style="1" hidden="1" customWidth="1"/>
    <col min="15822" max="15822" width="9.140625" style="1"/>
    <col min="15823" max="15823" width="8.28515625" style="1" customWidth="1"/>
    <col min="15824" max="15824" width="14.5703125" style="1" customWidth="1"/>
    <col min="15825" max="15825" width="10.140625" style="1" customWidth="1"/>
    <col min="15826" max="15826" width="15.7109375" style="1" customWidth="1"/>
    <col min="15827" max="15827" width="11.140625" style="1" customWidth="1"/>
    <col min="15828" max="15828" width="14.28515625" style="1" customWidth="1"/>
    <col min="15829" max="16076" width="9.140625" style="1"/>
    <col min="16077" max="16077" width="0" style="1" hidden="1" customWidth="1"/>
    <col min="16078" max="16078" width="9.140625" style="1"/>
    <col min="16079" max="16079" width="8.28515625" style="1" customWidth="1"/>
    <col min="16080" max="16080" width="14.5703125" style="1" customWidth="1"/>
    <col min="16081" max="16081" width="10.140625" style="1" customWidth="1"/>
    <col min="16082" max="16082" width="15.7109375" style="1" customWidth="1"/>
    <col min="16083" max="16083" width="11.140625" style="1" customWidth="1"/>
    <col min="16084" max="16084" width="14.28515625" style="1" customWidth="1"/>
    <col min="16085" max="16384" width="9.140625" style="1"/>
  </cols>
  <sheetData>
    <row r="1" spans="1:55" ht="13.5" thickBot="1" x14ac:dyDescent="0.25">
      <c r="G1" s="12" t="s">
        <v>188</v>
      </c>
      <c r="H1" s="12" t="s">
        <v>188</v>
      </c>
      <c r="I1" s="12" t="s">
        <v>188</v>
      </c>
      <c r="J1" s="12" t="s">
        <v>188</v>
      </c>
      <c r="K1" s="12" t="s">
        <v>189</v>
      </c>
      <c r="L1" s="12" t="s">
        <v>190</v>
      </c>
      <c r="M1" s="12" t="s">
        <v>190</v>
      </c>
      <c r="N1" s="12" t="s">
        <v>191</v>
      </c>
      <c r="O1" s="12" t="s">
        <v>192</v>
      </c>
      <c r="P1" s="12" t="s">
        <v>193</v>
      </c>
      <c r="Q1" s="12" t="s">
        <v>194</v>
      </c>
      <c r="R1" s="12" t="s">
        <v>194</v>
      </c>
      <c r="S1" s="12" t="s">
        <v>195</v>
      </c>
      <c r="T1" s="12" t="s">
        <v>196</v>
      </c>
      <c r="U1" s="12" t="s">
        <v>196</v>
      </c>
      <c r="V1" s="12" t="s">
        <v>196</v>
      </c>
      <c r="W1" s="12" t="s">
        <v>196</v>
      </c>
      <c r="X1" s="12" t="s">
        <v>196</v>
      </c>
      <c r="Y1" s="12" t="s">
        <v>197</v>
      </c>
      <c r="Z1" s="12" t="s">
        <v>198</v>
      </c>
      <c r="AA1" s="12" t="s">
        <v>199</v>
      </c>
      <c r="AB1" s="12" t="s">
        <v>200</v>
      </c>
      <c r="AC1" s="12" t="s">
        <v>200</v>
      </c>
      <c r="AD1" s="12" t="s">
        <v>200</v>
      </c>
      <c r="AE1" s="12" t="s">
        <v>200</v>
      </c>
      <c r="AF1" s="12" t="s">
        <v>200</v>
      </c>
      <c r="AG1" s="12" t="s">
        <v>201</v>
      </c>
      <c r="AH1" s="12" t="s">
        <v>201</v>
      </c>
      <c r="AI1" s="12" t="s">
        <v>202</v>
      </c>
      <c r="AJ1" s="12" t="s">
        <v>203</v>
      </c>
      <c r="AK1" s="12" t="s">
        <v>203</v>
      </c>
      <c r="AL1" s="12" t="s">
        <v>204</v>
      </c>
      <c r="AM1" s="12" t="s">
        <v>204</v>
      </c>
      <c r="AN1" s="12" t="s">
        <v>205</v>
      </c>
      <c r="AO1" s="12" t="s">
        <v>205</v>
      </c>
      <c r="AP1" s="12" t="s">
        <v>206</v>
      </c>
      <c r="AQ1" s="12" t="s">
        <v>207</v>
      </c>
      <c r="AR1" s="12" t="s">
        <v>208</v>
      </c>
      <c r="AS1" s="12" t="s">
        <v>209</v>
      </c>
      <c r="AT1" s="12" t="s">
        <v>209</v>
      </c>
      <c r="AU1" s="12" t="s">
        <v>210</v>
      </c>
      <c r="AV1" s="12" t="s">
        <v>211</v>
      </c>
      <c r="AW1" s="12" t="s">
        <v>211</v>
      </c>
      <c r="AX1" s="12" t="s">
        <v>211</v>
      </c>
      <c r="AY1" s="12" t="s">
        <v>211</v>
      </c>
      <c r="AZ1" s="12" t="s">
        <v>211</v>
      </c>
      <c r="BA1" s="12" t="s">
        <v>212</v>
      </c>
      <c r="BB1" s="12" t="s">
        <v>213</v>
      </c>
      <c r="BC1" s="12" t="s">
        <v>214</v>
      </c>
    </row>
    <row r="2" spans="1:55" ht="63" x14ac:dyDescent="0.2">
      <c r="A2" s="2"/>
      <c r="B2" s="2"/>
      <c r="C2" s="2"/>
      <c r="D2" s="3"/>
      <c r="E2" s="79" t="s">
        <v>38</v>
      </c>
      <c r="F2" s="79"/>
      <c r="G2" s="19" t="s">
        <v>40</v>
      </c>
      <c r="H2" s="19" t="s">
        <v>40</v>
      </c>
      <c r="I2" s="19" t="s">
        <v>40</v>
      </c>
      <c r="J2" s="19" t="s">
        <v>45</v>
      </c>
      <c r="K2" s="19" t="s">
        <v>41</v>
      </c>
      <c r="L2" s="19" t="s">
        <v>44</v>
      </c>
      <c r="M2" s="19" t="s">
        <v>44</v>
      </c>
      <c r="N2" s="19" t="s">
        <v>46</v>
      </c>
      <c r="O2" s="19" t="s">
        <v>48</v>
      </c>
      <c r="P2" s="19" t="s">
        <v>49</v>
      </c>
      <c r="Q2" s="19" t="s">
        <v>50</v>
      </c>
      <c r="R2" s="19" t="s">
        <v>82</v>
      </c>
      <c r="S2" s="19" t="s">
        <v>51</v>
      </c>
      <c r="T2" s="19" t="s">
        <v>85</v>
      </c>
      <c r="U2" s="19" t="s">
        <v>52</v>
      </c>
      <c r="V2" s="19" t="s">
        <v>99</v>
      </c>
      <c r="W2" s="19" t="s">
        <v>53</v>
      </c>
      <c r="X2" s="19" t="s">
        <v>54</v>
      </c>
      <c r="Y2" s="19" t="s">
        <v>55</v>
      </c>
      <c r="Z2" s="19" t="s">
        <v>56</v>
      </c>
      <c r="AA2" s="19" t="s">
        <v>58</v>
      </c>
      <c r="AB2" s="19" t="s">
        <v>59</v>
      </c>
      <c r="AC2" s="19" t="s">
        <v>59</v>
      </c>
      <c r="AD2" s="19" t="s">
        <v>59</v>
      </c>
      <c r="AE2" s="19" t="s">
        <v>59</v>
      </c>
      <c r="AF2" s="19" t="s">
        <v>59</v>
      </c>
      <c r="AG2" s="19" t="s">
        <v>60</v>
      </c>
      <c r="AH2" s="19" t="s">
        <v>60</v>
      </c>
      <c r="AI2" s="19" t="s">
        <v>61</v>
      </c>
      <c r="AJ2" s="19" t="s">
        <v>63</v>
      </c>
      <c r="AK2" s="19" t="s">
        <v>65</v>
      </c>
      <c r="AL2" s="19" t="s">
        <v>66</v>
      </c>
      <c r="AM2" s="19" t="s">
        <v>66</v>
      </c>
      <c r="AN2" s="19" t="s">
        <v>67</v>
      </c>
      <c r="AO2" s="19" t="s">
        <v>67</v>
      </c>
      <c r="AP2" s="19" t="s">
        <v>68</v>
      </c>
      <c r="AQ2" s="19" t="s">
        <v>69</v>
      </c>
      <c r="AR2" s="19" t="s">
        <v>71</v>
      </c>
      <c r="AS2" s="19" t="s">
        <v>72</v>
      </c>
      <c r="AT2" s="19" t="s">
        <v>72</v>
      </c>
      <c r="AU2" s="19" t="s">
        <v>73</v>
      </c>
      <c r="AV2" s="19" t="s">
        <v>74</v>
      </c>
      <c r="AW2" s="19" t="s">
        <v>74</v>
      </c>
      <c r="AX2" s="19" t="s">
        <v>74</v>
      </c>
      <c r="AY2" s="19" t="s">
        <v>74</v>
      </c>
      <c r="AZ2" s="19" t="s">
        <v>74</v>
      </c>
      <c r="BA2" s="19" t="s">
        <v>75</v>
      </c>
      <c r="BB2" s="19" t="s">
        <v>76</v>
      </c>
      <c r="BC2" s="19" t="s">
        <v>78</v>
      </c>
    </row>
    <row r="3" spans="1:55" ht="15.75" customHeight="1" x14ac:dyDescent="0.2">
      <c r="A3" s="2"/>
      <c r="B3" s="2"/>
      <c r="C3" s="2"/>
      <c r="D3" s="3"/>
      <c r="E3" s="79" t="s">
        <v>39</v>
      </c>
      <c r="F3" s="79"/>
      <c r="G3" s="20" t="s">
        <v>42</v>
      </c>
      <c r="H3" s="20" t="s">
        <v>42</v>
      </c>
      <c r="I3" s="20" t="s">
        <v>42</v>
      </c>
      <c r="J3" s="20" t="s">
        <v>42</v>
      </c>
      <c r="K3" s="20" t="s">
        <v>43</v>
      </c>
      <c r="L3" s="20" t="s">
        <v>100</v>
      </c>
      <c r="M3" s="20" t="s">
        <v>100</v>
      </c>
      <c r="N3" s="20" t="s">
        <v>47</v>
      </c>
      <c r="O3" s="20" t="s">
        <v>101</v>
      </c>
      <c r="P3" s="20" t="s">
        <v>102</v>
      </c>
      <c r="Q3" s="20" t="s">
        <v>103</v>
      </c>
      <c r="R3" s="20" t="s">
        <v>103</v>
      </c>
      <c r="S3" s="20" t="s">
        <v>104</v>
      </c>
      <c r="T3" s="20" t="s">
        <v>105</v>
      </c>
      <c r="U3" s="20" t="s">
        <v>105</v>
      </c>
      <c r="V3" s="20" t="s">
        <v>105</v>
      </c>
      <c r="W3" s="20" t="s">
        <v>105</v>
      </c>
      <c r="X3" s="20" t="s">
        <v>105</v>
      </c>
      <c r="Y3" s="20" t="s">
        <v>106</v>
      </c>
      <c r="Z3" s="20" t="s">
        <v>57</v>
      </c>
      <c r="AA3" s="20" t="s">
        <v>107</v>
      </c>
      <c r="AB3" s="20" t="s">
        <v>108</v>
      </c>
      <c r="AC3" s="20" t="s">
        <v>108</v>
      </c>
      <c r="AD3" s="20" t="s">
        <v>108</v>
      </c>
      <c r="AE3" s="20" t="s">
        <v>108</v>
      </c>
      <c r="AF3" s="20" t="s">
        <v>108</v>
      </c>
      <c r="AG3" s="20" t="s">
        <v>109</v>
      </c>
      <c r="AH3" s="20" t="s">
        <v>109</v>
      </c>
      <c r="AI3" s="20" t="s">
        <v>62</v>
      </c>
      <c r="AJ3" s="20" t="s">
        <v>64</v>
      </c>
      <c r="AK3" s="20" t="s">
        <v>64</v>
      </c>
      <c r="AL3" s="20" t="s">
        <v>110</v>
      </c>
      <c r="AM3" s="20" t="s">
        <v>110</v>
      </c>
      <c r="AN3" s="20" t="s">
        <v>111</v>
      </c>
      <c r="AO3" s="20" t="s">
        <v>111</v>
      </c>
      <c r="AP3" s="20" t="s">
        <v>112</v>
      </c>
      <c r="AQ3" s="20" t="s">
        <v>70</v>
      </c>
      <c r="AR3" s="20" t="s">
        <v>113</v>
      </c>
      <c r="AS3" s="20" t="s">
        <v>114</v>
      </c>
      <c r="AT3" s="20" t="s">
        <v>114</v>
      </c>
      <c r="AU3" s="20" t="s">
        <v>115</v>
      </c>
      <c r="AV3" s="20" t="s">
        <v>116</v>
      </c>
      <c r="AW3" s="20" t="s">
        <v>116</v>
      </c>
      <c r="AX3" s="20" t="s">
        <v>116</v>
      </c>
      <c r="AY3" s="20" t="s">
        <v>116</v>
      </c>
      <c r="AZ3" s="20" t="s">
        <v>116</v>
      </c>
      <c r="BA3" s="20" t="s">
        <v>117</v>
      </c>
      <c r="BB3" s="20" t="s">
        <v>77</v>
      </c>
      <c r="BC3" s="20" t="s">
        <v>118</v>
      </c>
    </row>
    <row r="4" spans="1:55" ht="29.25" customHeight="1" x14ac:dyDescent="0.2">
      <c r="A4" s="4" t="s">
        <v>23</v>
      </c>
      <c r="B4" s="80" t="s">
        <v>24</v>
      </c>
      <c r="C4" s="80"/>
      <c r="D4" s="80"/>
      <c r="E4" s="5" t="s">
        <v>37</v>
      </c>
      <c r="F4" s="17" t="s">
        <v>25</v>
      </c>
      <c r="G4" s="21" t="s">
        <v>26</v>
      </c>
      <c r="H4" s="21" t="s">
        <v>26</v>
      </c>
      <c r="I4" s="21" t="s">
        <v>26</v>
      </c>
      <c r="J4" s="21" t="s">
        <v>26</v>
      </c>
      <c r="K4" s="21" t="s">
        <v>26</v>
      </c>
      <c r="L4" s="21" t="s">
        <v>26</v>
      </c>
      <c r="M4" s="21" t="s">
        <v>26</v>
      </c>
      <c r="N4" s="21" t="s">
        <v>26</v>
      </c>
      <c r="O4" s="21" t="s">
        <v>26</v>
      </c>
      <c r="P4" s="21" t="s">
        <v>26</v>
      </c>
      <c r="Q4" s="21" t="s">
        <v>26</v>
      </c>
      <c r="R4" s="21" t="s">
        <v>26</v>
      </c>
      <c r="S4" s="21" t="s">
        <v>26</v>
      </c>
      <c r="T4" s="21" t="s">
        <v>26</v>
      </c>
      <c r="U4" s="21" t="s">
        <v>26</v>
      </c>
      <c r="V4" s="21" t="s">
        <v>26</v>
      </c>
      <c r="W4" s="21" t="s">
        <v>26</v>
      </c>
      <c r="X4" s="21" t="s">
        <v>26</v>
      </c>
      <c r="Y4" s="21" t="s">
        <v>26</v>
      </c>
      <c r="Z4" s="21" t="s">
        <v>26</v>
      </c>
      <c r="AA4" s="21" t="s">
        <v>26</v>
      </c>
      <c r="AB4" s="21" t="s">
        <v>26</v>
      </c>
      <c r="AC4" s="21" t="s">
        <v>26</v>
      </c>
      <c r="AD4" s="21" t="s">
        <v>26</v>
      </c>
      <c r="AE4" s="21" t="s">
        <v>26</v>
      </c>
      <c r="AF4" s="21" t="s">
        <v>26</v>
      </c>
      <c r="AG4" s="21" t="s">
        <v>26</v>
      </c>
      <c r="AH4" s="21" t="s">
        <v>26</v>
      </c>
      <c r="AI4" s="21" t="s">
        <v>26</v>
      </c>
      <c r="AJ4" s="21" t="s">
        <v>26</v>
      </c>
      <c r="AK4" s="21" t="s">
        <v>26</v>
      </c>
      <c r="AL4" s="21" t="s">
        <v>26</v>
      </c>
      <c r="AM4" s="21" t="s">
        <v>26</v>
      </c>
      <c r="AN4" s="21" t="s">
        <v>26</v>
      </c>
      <c r="AO4" s="21" t="s">
        <v>26</v>
      </c>
      <c r="AP4" s="21" t="s">
        <v>26</v>
      </c>
      <c r="AQ4" s="21" t="s">
        <v>26</v>
      </c>
      <c r="AR4" s="21" t="s">
        <v>26</v>
      </c>
      <c r="AS4" s="21" t="s">
        <v>26</v>
      </c>
      <c r="AT4" s="21" t="s">
        <v>26</v>
      </c>
      <c r="AU4" s="21" t="s">
        <v>26</v>
      </c>
      <c r="AV4" s="21" t="s">
        <v>26</v>
      </c>
      <c r="AW4" s="21" t="s">
        <v>26</v>
      </c>
      <c r="AX4" s="21" t="s">
        <v>26</v>
      </c>
      <c r="AY4" s="21" t="s">
        <v>26</v>
      </c>
      <c r="AZ4" s="21" t="s">
        <v>26</v>
      </c>
      <c r="BA4" s="21" t="s">
        <v>26</v>
      </c>
      <c r="BB4" s="21" t="s">
        <v>26</v>
      </c>
      <c r="BC4" s="21" t="s">
        <v>26</v>
      </c>
    </row>
    <row r="5" spans="1:55" ht="14.25" x14ac:dyDescent="0.2">
      <c r="A5" s="6">
        <v>1</v>
      </c>
      <c r="B5" s="87" t="s">
        <v>0</v>
      </c>
      <c r="C5" s="88"/>
      <c r="D5" s="89"/>
      <c r="E5" s="9" t="s">
        <v>27</v>
      </c>
      <c r="F5" s="18" t="s">
        <v>28</v>
      </c>
      <c r="G5" s="22">
        <f>IF('Pick Up 2023 Base'!G5="","",('Pick Up 2023 Base'!G5+'Sheet1 '!$G12)*'Sheet1 '!$H12)</f>
        <v>10.89</v>
      </c>
      <c r="H5" s="22">
        <f>IF('Pick Up 2023 Base'!H5="","",('Pick Up 2023 Base'!H5+'Sheet1 '!$G12)*'Sheet1 '!$H12)</f>
        <v>10.39</v>
      </c>
      <c r="I5" s="22">
        <f>IF('Pick Up 2023 Base'!I5="","",('Pick Up 2023 Base'!I5+'Sheet1 '!$G12)*'Sheet1 '!$H12)</f>
        <v>22.740000000000002</v>
      </c>
      <c r="J5" s="22">
        <f>IF('Pick Up 2023 Base'!J5="","",('Pick Up 2023 Base'!J5+'Sheet1 '!$G12)*'Sheet1 '!$H12)</f>
        <v>11.84</v>
      </c>
      <c r="K5" s="22">
        <f>IF('Pick Up 2023 Base'!K5="","",('Pick Up 2023 Base'!K5+'Sheet1 '!$G12)*'Sheet1 '!$H12)</f>
        <v>11.89</v>
      </c>
      <c r="L5" s="22">
        <f>IF('Pick Up 2023 Base'!L5="","",('Pick Up 2023 Base'!L5+'Sheet1 '!$G12)*'Sheet1 '!$H12)</f>
        <v>13.67</v>
      </c>
      <c r="M5" s="22">
        <f>IF('Pick Up 2023 Base'!M5="","",('Pick Up 2023 Base'!M5+'Sheet1 '!$G12)*'Sheet1 '!$H12)</f>
        <v>13.67</v>
      </c>
      <c r="N5" s="22">
        <f>IF('Pick Up 2023 Base'!N5="","",('Pick Up 2023 Base'!N5+'Sheet1 '!$G12)*'Sheet1 '!$H12)</f>
        <v>16.04</v>
      </c>
      <c r="O5" s="22" t="str">
        <f>IF('Pick Up 2023 Base'!O5="","",('Pick Up 2023 Base'!O5+'Sheet1 '!$G12)*'Sheet1 '!$H12)</f>
        <v/>
      </c>
      <c r="P5" s="22">
        <f>IF('Pick Up 2023 Base'!P5="","",('Pick Up 2023 Base'!P5+'Sheet1 '!$G12)*'Sheet1 '!$H12)</f>
        <v>13.89</v>
      </c>
      <c r="Q5" s="22">
        <f>IF('Pick Up 2023 Base'!Q5="","",('Pick Up 2023 Base'!Q5+'Sheet1 '!$G12)*'Sheet1 '!$H12)</f>
        <v>8.98</v>
      </c>
      <c r="R5" s="22">
        <f>IF('Pick Up 2023 Base'!R5="","",('Pick Up 2023 Base'!R5+'Sheet1 '!$G12)*'Sheet1 '!$H12)</f>
        <v>12.56</v>
      </c>
      <c r="S5" s="22">
        <f>IF('Pick Up 2023 Base'!S5="","",('Pick Up 2023 Base'!S5+'Sheet1 '!$G12)*'Sheet1 '!$H12)</f>
        <v>10.89</v>
      </c>
      <c r="T5" s="22">
        <f>IF('Pick Up 2023 Base'!T5="","",('Pick Up 2023 Base'!T5+'Sheet1 '!$G12)*'Sheet1 '!$H12)</f>
        <v>29.490000000000002</v>
      </c>
      <c r="U5" s="22">
        <f>IF('Pick Up 2023 Base'!U5="","",('Pick Up 2023 Base'!U5+'Sheet1 '!$G12)*'Sheet1 '!$H12)</f>
        <v>29.490000000000002</v>
      </c>
      <c r="V5" s="22">
        <f>IF('Pick Up 2023 Base'!V5="","",('Pick Up 2023 Base'!V5+'Sheet1 '!$G12)*'Sheet1 '!$H12)</f>
        <v>29.79</v>
      </c>
      <c r="W5" s="22">
        <f>IF('Pick Up 2023 Base'!W5="","",('Pick Up 2023 Base'!W5+'Sheet1 '!$G12)*'Sheet1 '!$H12)</f>
        <v>30.04</v>
      </c>
      <c r="X5" s="22">
        <f>IF('Pick Up 2023 Base'!X5="","",('Pick Up 2023 Base'!X5+'Sheet1 '!$G12)*'Sheet1 '!$H12)</f>
        <v>30.34</v>
      </c>
      <c r="Y5" s="22">
        <f>IF('Pick Up 2023 Base'!Y5="","",('Pick Up 2023 Base'!Y5+'Sheet1 '!$G12)*'Sheet1 '!$H12)</f>
        <v>10.39</v>
      </c>
      <c r="Z5" s="22">
        <f>IF('Pick Up 2023 Base'!Z5="","",('Pick Up 2023 Base'!Z5+'Sheet1 '!$G12)*'Sheet1 '!$H12)</f>
        <v>14.14</v>
      </c>
      <c r="AA5" s="22">
        <f>IF('Pick Up 2023 Base'!AA5="","",('Pick Up 2023 Base'!AA5+'Sheet1 '!$G12)*'Sheet1 '!$H12)</f>
        <v>15.39</v>
      </c>
      <c r="AB5" s="22">
        <f>IF('Pick Up 2023 Base'!AB5="","",('Pick Up 2023 Base'!AB5+'Sheet1 '!$G12)*'Sheet1 '!$H12)</f>
        <v>10.14</v>
      </c>
      <c r="AC5" s="22" t="str">
        <f>IF('Pick Up 2023 Base'!AC5="","",('Pick Up 2023 Base'!AC5+'Sheet1 '!$G12)*'Sheet1 '!$H12)</f>
        <v/>
      </c>
      <c r="AD5" s="22">
        <f>IF('Pick Up 2023 Base'!AD5="","",('Pick Up 2023 Base'!AD5+'Sheet1 '!$G12)*'Sheet1 '!$H12)</f>
        <v>10.540000000000001</v>
      </c>
      <c r="AE5" s="22">
        <f>IF('Pick Up 2023 Base'!AE5="","",('Pick Up 2023 Base'!AE5+'Sheet1 '!$G12)*'Sheet1 '!$H12)</f>
        <v>13.440000000000001</v>
      </c>
      <c r="AF5" s="22">
        <f>IF('Pick Up 2023 Base'!AF5="","",('Pick Up 2023 Base'!AF5+'Sheet1 '!$G12)*'Sheet1 '!$H12)</f>
        <v>11.440000000000001</v>
      </c>
      <c r="AG5" s="22">
        <f>IF('Pick Up 2023 Base'!AG5="","",('Pick Up 2023 Base'!AG5+'Sheet1 '!$G12)*'Sheet1 '!$H12)</f>
        <v>11.64</v>
      </c>
      <c r="AH5" s="22">
        <f>IF('Pick Up 2023 Base'!AH5="","",('Pick Up 2023 Base'!AH5+'Sheet1 '!$G12)*'Sheet1 '!$H12)</f>
        <v>15.89</v>
      </c>
      <c r="AI5" s="22">
        <f>IF('Pick Up 2023 Base'!AI5="","",('Pick Up 2023 Base'!AI5+'Sheet1 '!$G12)*'Sheet1 '!$H12)</f>
        <v>29.19</v>
      </c>
      <c r="AJ5" s="22">
        <f>IF('Pick Up 2023 Base'!AJ5="","",('Pick Up 2023 Base'!AJ5+'Sheet1 '!$G12)*'Sheet1 '!$H12)</f>
        <v>10.89</v>
      </c>
      <c r="AK5" s="22">
        <f>IF('Pick Up 2023 Base'!AK5="","",('Pick Up 2023 Base'!AK5+'Sheet1 '!$G12)*'Sheet1 '!$H12)</f>
        <v>18.89</v>
      </c>
      <c r="AL5" s="22">
        <f>IF('Pick Up 2023 Base'!AL5="","",('Pick Up 2023 Base'!AL5+'Sheet1 '!$G12)*'Sheet1 '!$H12)</f>
        <v>12.690000000000001</v>
      </c>
      <c r="AM5" s="22">
        <f>IF('Pick Up 2023 Base'!AM5="","",('Pick Up 2023 Base'!AM5+'Sheet1 '!$G12)*'Sheet1 '!$H12)</f>
        <v>30.89</v>
      </c>
      <c r="AN5" s="22">
        <f>IF('Pick Up 2023 Base'!AN5="","",('Pick Up 2023 Base'!AN5+'Sheet1 '!$G12)*'Sheet1 '!$H12)</f>
        <v>10.64</v>
      </c>
      <c r="AO5" s="22">
        <f>IF('Pick Up 2023 Base'!AO5="","",('Pick Up 2023 Base'!AO5+'Sheet1 '!$G12)*'Sheet1 '!$H12)</f>
        <v>20.14</v>
      </c>
      <c r="AP5" s="22" t="str">
        <f>IF('Pick Up 2023 Base'!AP5="","",('Pick Up 2023 Base'!AP5+'Sheet1 '!$G12)*'Sheet1 '!$H12)</f>
        <v/>
      </c>
      <c r="AQ5" s="22">
        <f>IF('Pick Up 2023 Base'!AQ5="","",('Pick Up 2023 Base'!AQ5+'Sheet1 '!$G12)*'Sheet1 '!$H12)</f>
        <v>29.89</v>
      </c>
      <c r="AR5" s="22" t="str">
        <f>IF('Pick Up 2023 Base'!AR5="","",('Pick Up 2023 Base'!AR5+'Sheet1 '!$G12)*'Sheet1 '!$H12)</f>
        <v/>
      </c>
      <c r="AS5" s="22">
        <f>IF('Pick Up 2023 Base'!AS5="","",('Pick Up 2023 Base'!AS5+'Sheet1 '!$G12)*'Sheet1 '!$H12)</f>
        <v>41.89</v>
      </c>
      <c r="AT5" s="22">
        <f>IF('Pick Up 2023 Base'!AT5="","",('Pick Up 2023 Base'!AT5+'Sheet1 '!$G12)*'Sheet1 '!$H12)</f>
        <v>41.89</v>
      </c>
      <c r="AU5" s="22" t="str">
        <f>IF('Pick Up 2023 Base'!AU5="","",('Pick Up 2023 Base'!AU5+'Sheet1 '!$G12)*'Sheet1 '!$H12)</f>
        <v/>
      </c>
      <c r="AV5" s="22">
        <f>IF('Pick Up 2023 Base'!AV5="","",('Pick Up 2023 Base'!AV5+'Sheet1 '!$G12)*'Sheet1 '!$H12)</f>
        <v>21.34</v>
      </c>
      <c r="AW5" s="22">
        <f>IF('Pick Up 2023 Base'!AW5="","",('Pick Up 2023 Base'!AW5+'Sheet1 '!$G12)*'Sheet1 '!$H12)</f>
        <v>35.340000000000003</v>
      </c>
      <c r="AX5" s="22">
        <f>IF('Pick Up 2023 Base'!AX5="","",('Pick Up 2023 Base'!AX5+'Sheet1 '!$G12)*'Sheet1 '!$H12)</f>
        <v>27.84</v>
      </c>
      <c r="AY5" s="22">
        <f>IF('Pick Up 2023 Base'!AY5="","",('Pick Up 2023 Base'!AY5+'Sheet1 '!$G12)*'Sheet1 '!$H12)</f>
        <v>23.89</v>
      </c>
      <c r="AZ5" s="22">
        <f>IF('Pick Up 2023 Base'!AZ5="","",('Pick Up 2023 Base'!AZ5+'Sheet1 '!$G12)*'Sheet1 '!$H12)</f>
        <v>27.69</v>
      </c>
      <c r="BA5" s="22">
        <f>IF('Pick Up 2023 Base'!BA5="","",('Pick Up 2023 Base'!BA5+'Sheet1 '!$G12)*'Sheet1 '!$H12)</f>
        <v>31.85</v>
      </c>
      <c r="BB5" s="22">
        <f>IF('Pick Up 2023 Base'!BB5="","",('Pick Up 2023 Base'!BB5+'Sheet1 '!$G12)*'Sheet1 '!$H12)</f>
        <v>23.87</v>
      </c>
      <c r="BC5" s="22">
        <f>IF('Pick Up 2023 Base'!BC5="","",('Pick Up 2023 Base'!BC5+'Sheet1 '!$G12)*'Sheet1 '!$H12)</f>
        <v>14.040000000000001</v>
      </c>
    </row>
    <row r="6" spans="1:55" ht="14.25" x14ac:dyDescent="0.2">
      <c r="A6" s="6">
        <v>2</v>
      </c>
      <c r="B6" s="87" t="s">
        <v>0</v>
      </c>
      <c r="C6" s="88"/>
      <c r="D6" s="89"/>
      <c r="E6" s="9" t="s">
        <v>29</v>
      </c>
      <c r="F6" s="18" t="s">
        <v>28</v>
      </c>
      <c r="G6" s="22">
        <f>IF('Pick Up 2023 Base'!G6="","",('Pick Up 2023 Base'!G6+'Sheet1 '!$G13)*'Sheet1 '!$H13)</f>
        <v>10.89</v>
      </c>
      <c r="H6" s="22">
        <f>IF('Pick Up 2023 Base'!H6="","",('Pick Up 2023 Base'!H6+'Sheet1 '!$G13)*'Sheet1 '!$H13)</f>
        <v>10.39</v>
      </c>
      <c r="I6" s="22">
        <f>IF('Pick Up 2023 Base'!I6="","",('Pick Up 2023 Base'!I6+'Sheet1 '!$G13)*'Sheet1 '!$H13)</f>
        <v>22.740000000000002</v>
      </c>
      <c r="J6" s="22">
        <f>IF('Pick Up 2023 Base'!J6="","",('Pick Up 2023 Base'!J6+'Sheet1 '!$G13)*'Sheet1 '!$H13)</f>
        <v>11.84</v>
      </c>
      <c r="K6" s="22" t="str">
        <f>IF('Pick Up 2023 Base'!K6="","",('Pick Up 2023 Base'!K6+'Sheet1 '!$G13)*'Sheet1 '!$H13)</f>
        <v/>
      </c>
      <c r="L6" s="22" t="str">
        <f>IF('Pick Up 2023 Base'!L6="","",('Pick Up 2023 Base'!L6+'Sheet1 '!$G13)*'Sheet1 '!$H13)</f>
        <v/>
      </c>
      <c r="M6" s="22" t="str">
        <f>IF('Pick Up 2023 Base'!M6="","",('Pick Up 2023 Base'!M6+'Sheet1 '!$G13)*'Sheet1 '!$H13)</f>
        <v/>
      </c>
      <c r="N6" s="22" t="str">
        <f>IF('Pick Up 2023 Base'!N6="","",('Pick Up 2023 Base'!N6+'Sheet1 '!$G13)*'Sheet1 '!$H13)</f>
        <v/>
      </c>
      <c r="O6" s="22" t="str">
        <f>IF('Pick Up 2023 Base'!O6="","",('Pick Up 2023 Base'!O6+'Sheet1 '!$G13)*'Sheet1 '!$H13)</f>
        <v/>
      </c>
      <c r="P6" s="22">
        <f>IF('Pick Up 2023 Base'!P6="","",('Pick Up 2023 Base'!P6+'Sheet1 '!$G13)*'Sheet1 '!$H13)</f>
        <v>11.89</v>
      </c>
      <c r="Q6" s="22">
        <f>IF('Pick Up 2023 Base'!Q6="","",('Pick Up 2023 Base'!Q6+'Sheet1 '!$G13)*'Sheet1 '!$H13)</f>
        <v>8.98</v>
      </c>
      <c r="R6" s="22">
        <f>IF('Pick Up 2023 Base'!R6="","",('Pick Up 2023 Base'!R6+'Sheet1 '!$G13)*'Sheet1 '!$H13)</f>
        <v>12.56</v>
      </c>
      <c r="S6" s="22">
        <f>IF('Pick Up 2023 Base'!S6="","",('Pick Up 2023 Base'!S6+'Sheet1 '!$G13)*'Sheet1 '!$H13)</f>
        <v>10.89</v>
      </c>
      <c r="T6" s="22" t="str">
        <f>IF('Pick Up 2023 Base'!T6="","",('Pick Up 2023 Base'!T6+'Sheet1 '!$G13)*'Sheet1 '!$H13)</f>
        <v/>
      </c>
      <c r="U6" s="22" t="str">
        <f>IF('Pick Up 2023 Base'!U6="","",('Pick Up 2023 Base'!U6+'Sheet1 '!$G13)*'Sheet1 '!$H13)</f>
        <v/>
      </c>
      <c r="V6" s="22" t="str">
        <f>IF('Pick Up 2023 Base'!V6="","",('Pick Up 2023 Base'!V6+'Sheet1 '!$G13)*'Sheet1 '!$H13)</f>
        <v/>
      </c>
      <c r="W6" s="22" t="str">
        <f>IF('Pick Up 2023 Base'!W6="","",('Pick Up 2023 Base'!W6+'Sheet1 '!$G13)*'Sheet1 '!$H13)</f>
        <v/>
      </c>
      <c r="X6" s="22" t="str">
        <f>IF('Pick Up 2023 Base'!X6="","",('Pick Up 2023 Base'!X6+'Sheet1 '!$G13)*'Sheet1 '!$H13)</f>
        <v/>
      </c>
      <c r="Y6" s="22">
        <f>IF('Pick Up 2023 Base'!Y6="","",('Pick Up 2023 Base'!Y6+'Sheet1 '!$G13)*'Sheet1 '!$H13)</f>
        <v>8.89</v>
      </c>
      <c r="Z6" s="22" t="str">
        <f>IF('Pick Up 2023 Base'!Z6="","",('Pick Up 2023 Base'!Z6+'Sheet1 '!$G13)*'Sheet1 '!$H13)</f>
        <v/>
      </c>
      <c r="AA6" s="22" t="str">
        <f>IF('Pick Up 2023 Base'!AA6="","",('Pick Up 2023 Base'!AA6+'Sheet1 '!$G13)*'Sheet1 '!$H13)</f>
        <v/>
      </c>
      <c r="AB6" s="22">
        <f>IF('Pick Up 2023 Base'!AB6="","",('Pick Up 2023 Base'!AB6+'Sheet1 '!$G13)*'Sheet1 '!$H13)</f>
        <v>10.14</v>
      </c>
      <c r="AC6" s="22">
        <f>IF('Pick Up 2023 Base'!AC6="","",('Pick Up 2023 Base'!AC6+'Sheet1 '!$G13)*'Sheet1 '!$H13)</f>
        <v>18.89</v>
      </c>
      <c r="AD6" s="22">
        <f>IF('Pick Up 2023 Base'!AD6="","",('Pick Up 2023 Base'!AD6+'Sheet1 '!$G13)*'Sheet1 '!$H13)</f>
        <v>10.540000000000001</v>
      </c>
      <c r="AE6" s="22">
        <f>IF('Pick Up 2023 Base'!AE6="","",('Pick Up 2023 Base'!AE6+'Sheet1 '!$G13)*'Sheet1 '!$H13)</f>
        <v>13.440000000000001</v>
      </c>
      <c r="AF6" s="22">
        <f>IF('Pick Up 2023 Base'!AF6="","",('Pick Up 2023 Base'!AF6+'Sheet1 '!$G13)*'Sheet1 '!$H13)</f>
        <v>11.440000000000001</v>
      </c>
      <c r="AG6" s="22" t="str">
        <f>IF('Pick Up 2023 Base'!AG6="","",('Pick Up 2023 Base'!AG6+'Sheet1 '!$G13)*'Sheet1 '!$H13)</f>
        <v/>
      </c>
      <c r="AH6" s="22">
        <f>IF('Pick Up 2023 Base'!AH6="","",('Pick Up 2023 Base'!AH6+'Sheet1 '!$G13)*'Sheet1 '!$H13)</f>
        <v>15.39</v>
      </c>
      <c r="AI6" s="22" t="str">
        <f>IF('Pick Up 2023 Base'!AI6="","",('Pick Up 2023 Base'!AI6+'Sheet1 '!$G13)*'Sheet1 '!$H13)</f>
        <v/>
      </c>
      <c r="AJ6" s="22">
        <f>IF('Pick Up 2023 Base'!AJ6="","",('Pick Up 2023 Base'!AJ6+'Sheet1 '!$G13)*'Sheet1 '!$H13)</f>
        <v>10.89</v>
      </c>
      <c r="AK6" s="22">
        <f>IF('Pick Up 2023 Base'!AK6="","",('Pick Up 2023 Base'!AK6+'Sheet1 '!$G13)*'Sheet1 '!$H13)</f>
        <v>18.89</v>
      </c>
      <c r="AL6" s="22">
        <f>IF('Pick Up 2023 Base'!AL6="","",('Pick Up 2023 Base'!AL6+'Sheet1 '!$G13)*'Sheet1 '!$H13)</f>
        <v>12.690000000000001</v>
      </c>
      <c r="AM6" s="22">
        <f>IF('Pick Up 2023 Base'!AM6="","",('Pick Up 2023 Base'!AM6+'Sheet1 '!$G13)*'Sheet1 '!$H13)</f>
        <v>30.89</v>
      </c>
      <c r="AN6" s="22" t="str">
        <f>IF('Pick Up 2023 Base'!AN6="","",('Pick Up 2023 Base'!AN6+'Sheet1 '!$G13)*'Sheet1 '!$H13)</f>
        <v/>
      </c>
      <c r="AO6" s="22" t="str">
        <f>IF('Pick Up 2023 Base'!AO6="","",('Pick Up 2023 Base'!AO6+'Sheet1 '!$G13)*'Sheet1 '!$H13)</f>
        <v/>
      </c>
      <c r="AP6" s="22" t="str">
        <f>IF('Pick Up 2023 Base'!AP6="","",('Pick Up 2023 Base'!AP6+'Sheet1 '!$G13)*'Sheet1 '!$H13)</f>
        <v/>
      </c>
      <c r="AQ6" s="22">
        <f>IF('Pick Up 2023 Base'!AQ6="","",('Pick Up 2023 Base'!AQ6+'Sheet1 '!$G13)*'Sheet1 '!$H13)</f>
        <v>29.89</v>
      </c>
      <c r="AR6" s="22" t="str">
        <f>IF('Pick Up 2023 Base'!AR6="","",('Pick Up 2023 Base'!AR6+'Sheet1 '!$G13)*'Sheet1 '!$H13)</f>
        <v/>
      </c>
      <c r="AS6" s="22" t="str">
        <f>IF('Pick Up 2023 Base'!AS6="","",('Pick Up 2023 Base'!AS6+'Sheet1 '!$G13)*'Sheet1 '!$H13)</f>
        <v/>
      </c>
      <c r="AT6" s="22" t="str">
        <f>IF('Pick Up 2023 Base'!AT6="","",('Pick Up 2023 Base'!AT6+'Sheet1 '!$G13)*'Sheet1 '!$H13)</f>
        <v/>
      </c>
      <c r="AU6" s="22" t="str">
        <f>IF('Pick Up 2023 Base'!AU6="","",('Pick Up 2023 Base'!AU6+'Sheet1 '!$G13)*'Sheet1 '!$H13)</f>
        <v/>
      </c>
      <c r="AV6" s="22" t="str">
        <f>IF('Pick Up 2023 Base'!AV6="","",('Pick Up 2023 Base'!AV6+'Sheet1 '!$G13)*'Sheet1 '!$H13)</f>
        <v/>
      </c>
      <c r="AW6" s="22" t="str">
        <f>IF('Pick Up 2023 Base'!AW6="","",('Pick Up 2023 Base'!AW6+'Sheet1 '!$G13)*'Sheet1 '!$H13)</f>
        <v/>
      </c>
      <c r="AX6" s="22" t="str">
        <f>IF('Pick Up 2023 Base'!AX6="","",('Pick Up 2023 Base'!AX6+'Sheet1 '!$G13)*'Sheet1 '!$H13)</f>
        <v/>
      </c>
      <c r="AY6" s="22" t="str">
        <f>IF('Pick Up 2023 Base'!AY6="","",('Pick Up 2023 Base'!AY6+'Sheet1 '!$G13)*'Sheet1 '!$H13)</f>
        <v/>
      </c>
      <c r="AZ6" s="22" t="str">
        <f>IF('Pick Up 2023 Base'!AZ6="","",('Pick Up 2023 Base'!AZ6+'Sheet1 '!$G13)*'Sheet1 '!$H13)</f>
        <v/>
      </c>
      <c r="BA6" s="22" t="str">
        <f>IF('Pick Up 2023 Base'!BA6="","",('Pick Up 2023 Base'!BA6+'Sheet1 '!$G13)*'Sheet1 '!$H13)</f>
        <v/>
      </c>
      <c r="BB6" s="22" t="str">
        <f>IF('Pick Up 2023 Base'!BB6="","",('Pick Up 2023 Base'!BB6+'Sheet1 '!$G13)*'Sheet1 '!$H13)</f>
        <v/>
      </c>
      <c r="BC6" s="22" t="str">
        <f>IF('Pick Up 2023 Base'!BC6="","",('Pick Up 2023 Base'!BC6+'Sheet1 '!$G13)*'Sheet1 '!$H13)</f>
        <v/>
      </c>
    </row>
    <row r="7" spans="1:55" ht="14.25" x14ac:dyDescent="0.2">
      <c r="A7" s="6">
        <v>3</v>
      </c>
      <c r="B7" s="87" t="s">
        <v>0</v>
      </c>
      <c r="C7" s="88"/>
      <c r="D7" s="89"/>
      <c r="E7" s="9" t="s">
        <v>30</v>
      </c>
      <c r="F7" s="18" t="s">
        <v>28</v>
      </c>
      <c r="G7" s="22" t="str">
        <f>IF('Pick Up 2023 Base'!G7="","",('Pick Up 2023 Base'!G7+'Sheet1 '!$G14)*'Sheet1 '!$H14)</f>
        <v/>
      </c>
      <c r="H7" s="22" t="str">
        <f>IF('Pick Up 2023 Base'!H7="","",('Pick Up 2023 Base'!H7+'Sheet1 '!$G14)*'Sheet1 '!$H14)</f>
        <v/>
      </c>
      <c r="I7" s="22" t="str">
        <f>IF('Pick Up 2023 Base'!I7="","",('Pick Up 2023 Base'!I7+'Sheet1 '!$G14)*'Sheet1 '!$H14)</f>
        <v/>
      </c>
      <c r="J7" s="22" t="str">
        <f>IF('Pick Up 2023 Base'!J7="","",('Pick Up 2023 Base'!J7+'Sheet1 '!$G14)*'Sheet1 '!$H14)</f>
        <v/>
      </c>
      <c r="K7" s="22" t="str">
        <f>IF('Pick Up 2023 Base'!K7="","",('Pick Up 2023 Base'!K7+'Sheet1 '!$G14)*'Sheet1 '!$H14)</f>
        <v/>
      </c>
      <c r="L7" s="22" t="str">
        <f>IF('Pick Up 2023 Base'!L7="","",('Pick Up 2023 Base'!L7+'Sheet1 '!$G14)*'Sheet1 '!$H14)</f>
        <v/>
      </c>
      <c r="M7" s="22" t="str">
        <f>IF('Pick Up 2023 Base'!M7="","",('Pick Up 2023 Base'!M7+'Sheet1 '!$G14)*'Sheet1 '!$H14)</f>
        <v/>
      </c>
      <c r="N7" s="22" t="str">
        <f>IF('Pick Up 2023 Base'!N7="","",('Pick Up 2023 Base'!N7+'Sheet1 '!$G14)*'Sheet1 '!$H14)</f>
        <v/>
      </c>
      <c r="O7" s="22" t="str">
        <f>IF('Pick Up 2023 Base'!O7="","",('Pick Up 2023 Base'!O7+'Sheet1 '!$G14)*'Sheet1 '!$H14)</f>
        <v/>
      </c>
      <c r="P7" s="22" t="str">
        <f>IF('Pick Up 2023 Base'!P7="","",('Pick Up 2023 Base'!P7+'Sheet1 '!$G14)*'Sheet1 '!$H14)</f>
        <v/>
      </c>
      <c r="Q7" s="22" t="str">
        <f>IF('Pick Up 2023 Base'!Q7="","",('Pick Up 2023 Base'!Q7+'Sheet1 '!$G14)*'Sheet1 '!$H14)</f>
        <v/>
      </c>
      <c r="R7" s="22" t="str">
        <f>IF('Pick Up 2023 Base'!R7="","",('Pick Up 2023 Base'!R7+'Sheet1 '!$G14)*'Sheet1 '!$H14)</f>
        <v/>
      </c>
      <c r="S7" s="22" t="str">
        <f>IF('Pick Up 2023 Base'!S7="","",('Pick Up 2023 Base'!S7+'Sheet1 '!$G14)*'Sheet1 '!$H14)</f>
        <v/>
      </c>
      <c r="T7" s="22" t="str">
        <f>IF('Pick Up 2023 Base'!T7="","",('Pick Up 2023 Base'!T7+'Sheet1 '!$G14)*'Sheet1 '!$H14)</f>
        <v/>
      </c>
      <c r="U7" s="22" t="str">
        <f>IF('Pick Up 2023 Base'!U7="","",('Pick Up 2023 Base'!U7+'Sheet1 '!$G14)*'Sheet1 '!$H14)</f>
        <v/>
      </c>
      <c r="V7" s="22" t="str">
        <f>IF('Pick Up 2023 Base'!V7="","",('Pick Up 2023 Base'!V7+'Sheet1 '!$G14)*'Sheet1 '!$H14)</f>
        <v/>
      </c>
      <c r="W7" s="22" t="str">
        <f>IF('Pick Up 2023 Base'!W7="","",('Pick Up 2023 Base'!W7+'Sheet1 '!$G14)*'Sheet1 '!$H14)</f>
        <v/>
      </c>
      <c r="X7" s="22" t="str">
        <f>IF('Pick Up 2023 Base'!X7="","",('Pick Up 2023 Base'!X7+'Sheet1 '!$G14)*'Sheet1 '!$H14)</f>
        <v/>
      </c>
      <c r="Y7" s="22" t="str">
        <f>IF('Pick Up 2023 Base'!Y7="","",('Pick Up 2023 Base'!Y7+'Sheet1 '!$G14)*'Sheet1 '!$H14)</f>
        <v/>
      </c>
      <c r="Z7" s="22" t="str">
        <f>IF('Pick Up 2023 Base'!Z7="","",('Pick Up 2023 Base'!Z7+'Sheet1 '!$G14)*'Sheet1 '!$H14)</f>
        <v/>
      </c>
      <c r="AA7" s="22" t="str">
        <f>IF('Pick Up 2023 Base'!AA7="","",('Pick Up 2023 Base'!AA7+'Sheet1 '!$G14)*'Sheet1 '!$H14)</f>
        <v/>
      </c>
      <c r="AB7" s="22" t="str">
        <f>IF('Pick Up 2023 Base'!AB7="","",('Pick Up 2023 Base'!AB7+'Sheet1 '!$G14)*'Sheet1 '!$H14)</f>
        <v/>
      </c>
      <c r="AC7" s="22" t="str">
        <f>IF('Pick Up 2023 Base'!AC7="","",('Pick Up 2023 Base'!AC7+'Sheet1 '!$G14)*'Sheet1 '!$H14)</f>
        <v/>
      </c>
      <c r="AD7" s="22" t="str">
        <f>IF('Pick Up 2023 Base'!AD7="","",('Pick Up 2023 Base'!AD7+'Sheet1 '!$G14)*'Sheet1 '!$H14)</f>
        <v/>
      </c>
      <c r="AE7" s="22" t="str">
        <f>IF('Pick Up 2023 Base'!AE7="","",('Pick Up 2023 Base'!AE7+'Sheet1 '!$G14)*'Sheet1 '!$H14)</f>
        <v/>
      </c>
      <c r="AF7" s="22" t="str">
        <f>IF('Pick Up 2023 Base'!AF7="","",('Pick Up 2023 Base'!AF7+'Sheet1 '!$G14)*'Sheet1 '!$H14)</f>
        <v/>
      </c>
      <c r="AG7" s="22" t="str">
        <f>IF('Pick Up 2023 Base'!AG7="","",('Pick Up 2023 Base'!AG7+'Sheet1 '!$G14)*'Sheet1 '!$H14)</f>
        <v/>
      </c>
      <c r="AH7" s="22" t="str">
        <f>IF('Pick Up 2023 Base'!AH7="","",('Pick Up 2023 Base'!AH7+'Sheet1 '!$G14)*'Sheet1 '!$H14)</f>
        <v/>
      </c>
      <c r="AI7" s="22" t="str">
        <f>IF('Pick Up 2023 Base'!AI7="","",('Pick Up 2023 Base'!AI7+'Sheet1 '!$G14)*'Sheet1 '!$H14)</f>
        <v/>
      </c>
      <c r="AJ7" s="22" t="str">
        <f>IF('Pick Up 2023 Base'!AJ7="","",('Pick Up 2023 Base'!AJ7+'Sheet1 '!$G14)*'Sheet1 '!$H14)</f>
        <v/>
      </c>
      <c r="AK7" s="22" t="str">
        <f>IF('Pick Up 2023 Base'!AK7="","",('Pick Up 2023 Base'!AK7+'Sheet1 '!$G14)*'Sheet1 '!$H14)</f>
        <v/>
      </c>
      <c r="AL7" s="22" t="str">
        <f>IF('Pick Up 2023 Base'!AL7="","",('Pick Up 2023 Base'!AL7+'Sheet1 '!$G14)*'Sheet1 '!$H14)</f>
        <v/>
      </c>
      <c r="AM7" s="22" t="str">
        <f>IF('Pick Up 2023 Base'!AM7="","",('Pick Up 2023 Base'!AM7+'Sheet1 '!$G14)*'Sheet1 '!$H14)</f>
        <v/>
      </c>
      <c r="AN7" s="22" t="str">
        <f>IF('Pick Up 2023 Base'!AN7="","",('Pick Up 2023 Base'!AN7+'Sheet1 '!$G14)*'Sheet1 '!$H14)</f>
        <v/>
      </c>
      <c r="AO7" s="22" t="str">
        <f>IF('Pick Up 2023 Base'!AO7="","",('Pick Up 2023 Base'!AO7+'Sheet1 '!$G14)*'Sheet1 '!$H14)</f>
        <v/>
      </c>
      <c r="AP7" s="22" t="str">
        <f>IF('Pick Up 2023 Base'!AP7="","",('Pick Up 2023 Base'!AP7+'Sheet1 '!$G14)*'Sheet1 '!$H14)</f>
        <v/>
      </c>
      <c r="AQ7" s="22" t="str">
        <f>IF('Pick Up 2023 Base'!AQ7="","",('Pick Up 2023 Base'!AQ7+'Sheet1 '!$G14)*'Sheet1 '!$H14)</f>
        <v/>
      </c>
      <c r="AR7" s="22" t="str">
        <f>IF('Pick Up 2023 Base'!AR7="","",('Pick Up 2023 Base'!AR7+'Sheet1 '!$G14)*'Sheet1 '!$H14)</f>
        <v/>
      </c>
      <c r="AS7" s="22" t="str">
        <f>IF('Pick Up 2023 Base'!AS7="","",('Pick Up 2023 Base'!AS7+'Sheet1 '!$G14)*'Sheet1 '!$H14)</f>
        <v/>
      </c>
      <c r="AT7" s="22" t="str">
        <f>IF('Pick Up 2023 Base'!AT7="","",('Pick Up 2023 Base'!AT7+'Sheet1 '!$G14)*'Sheet1 '!$H14)</f>
        <v/>
      </c>
      <c r="AU7" s="22" t="str">
        <f>IF('Pick Up 2023 Base'!AU7="","",('Pick Up 2023 Base'!AU7+'Sheet1 '!$G14)*'Sheet1 '!$H14)</f>
        <v/>
      </c>
      <c r="AV7" s="22" t="str">
        <f>IF('Pick Up 2023 Base'!AV7="","",('Pick Up 2023 Base'!AV7+'Sheet1 '!$G14)*'Sheet1 '!$H14)</f>
        <v/>
      </c>
      <c r="AW7" s="22" t="str">
        <f>IF('Pick Up 2023 Base'!AW7="","",('Pick Up 2023 Base'!AW7+'Sheet1 '!$G14)*'Sheet1 '!$H14)</f>
        <v/>
      </c>
      <c r="AX7" s="22" t="str">
        <f>IF('Pick Up 2023 Base'!AX7="","",('Pick Up 2023 Base'!AX7+'Sheet1 '!$G14)*'Sheet1 '!$H14)</f>
        <v/>
      </c>
      <c r="AY7" s="22" t="str">
        <f>IF('Pick Up 2023 Base'!AY7="","",('Pick Up 2023 Base'!AY7+'Sheet1 '!$G14)*'Sheet1 '!$H14)</f>
        <v/>
      </c>
      <c r="AZ7" s="22" t="str">
        <f>IF('Pick Up 2023 Base'!AZ7="","",('Pick Up 2023 Base'!AZ7+'Sheet1 '!$G14)*'Sheet1 '!$H14)</f>
        <v/>
      </c>
      <c r="BA7" s="22" t="str">
        <f>IF('Pick Up 2023 Base'!BA7="","",('Pick Up 2023 Base'!BA7+'Sheet1 '!$G14)*'Sheet1 '!$H14)</f>
        <v/>
      </c>
      <c r="BB7" s="22" t="str">
        <f>IF('Pick Up 2023 Base'!BB7="","",('Pick Up 2023 Base'!BB7+'Sheet1 '!$G14)*'Sheet1 '!$H14)</f>
        <v/>
      </c>
      <c r="BC7" s="22" t="str">
        <f>IF('Pick Up 2023 Base'!BC7="","",('Pick Up 2023 Base'!BC7+'Sheet1 '!$G14)*'Sheet1 '!$H14)</f>
        <v/>
      </c>
    </row>
    <row r="8" spans="1:55" ht="14.25" x14ac:dyDescent="0.2">
      <c r="A8" s="6">
        <v>4</v>
      </c>
      <c r="B8" s="87" t="s">
        <v>1</v>
      </c>
      <c r="C8" s="88"/>
      <c r="D8" s="89"/>
      <c r="E8" s="9" t="s">
        <v>27</v>
      </c>
      <c r="F8" s="18" t="s">
        <v>28</v>
      </c>
      <c r="G8" s="22">
        <f>IF('Pick Up 2023 Base'!G8="","",('Pick Up 2023 Base'!G8+'Sheet1 '!$G15)*'Sheet1 '!$H15)</f>
        <v>0</v>
      </c>
      <c r="H8" s="22">
        <f>IF('Pick Up 2023 Base'!H8="","",('Pick Up 2023 Base'!H8+'Sheet1 '!$G15)*'Sheet1 '!$H15)</f>
        <v>0</v>
      </c>
      <c r="I8" s="22">
        <f>IF('Pick Up 2023 Base'!I8="","",('Pick Up 2023 Base'!I8+'Sheet1 '!$G15)*'Sheet1 '!$H15)</f>
        <v>0</v>
      </c>
      <c r="J8" s="22">
        <f>IF('Pick Up 2023 Base'!J8="","",('Pick Up 2023 Base'!J8+'Sheet1 '!$G15)*'Sheet1 '!$H15)</f>
        <v>0</v>
      </c>
      <c r="K8" s="22">
        <f>IF('Pick Up 2023 Base'!K8="","",('Pick Up 2023 Base'!K8+'Sheet1 '!$G15)*'Sheet1 '!$H15)</f>
        <v>0</v>
      </c>
      <c r="L8" s="22">
        <f>IF('Pick Up 2023 Base'!L8="","",('Pick Up 2023 Base'!L8+'Sheet1 '!$G15)*'Sheet1 '!$H15)</f>
        <v>0</v>
      </c>
      <c r="M8" s="22">
        <f>IF('Pick Up 2023 Base'!M8="","",('Pick Up 2023 Base'!M8+'Sheet1 '!$G15)*'Sheet1 '!$H15)</f>
        <v>0</v>
      </c>
      <c r="N8" s="22">
        <f>IF('Pick Up 2023 Base'!N8="","",('Pick Up 2023 Base'!N8+'Sheet1 '!$G15)*'Sheet1 '!$H15)</f>
        <v>0</v>
      </c>
      <c r="O8" s="22" t="str">
        <f>IF('Pick Up 2023 Base'!O8="","",('Pick Up 2023 Base'!O8+'Sheet1 '!$G15)*'Sheet1 '!$H15)</f>
        <v/>
      </c>
      <c r="P8" s="22" t="str">
        <f>IF('Pick Up 2023 Base'!P8="","",('Pick Up 2023 Base'!P8+'Sheet1 '!$G15)*'Sheet1 '!$H15)</f>
        <v/>
      </c>
      <c r="Q8" s="22">
        <f>IF('Pick Up 2023 Base'!Q8="","",('Pick Up 2023 Base'!Q8+'Sheet1 '!$G15)*'Sheet1 '!$H15)</f>
        <v>0</v>
      </c>
      <c r="R8" s="22">
        <f>IF('Pick Up 2023 Base'!R8="","",('Pick Up 2023 Base'!R8+'Sheet1 '!$G15)*'Sheet1 '!$H15)</f>
        <v>0</v>
      </c>
      <c r="S8" s="22">
        <f>IF('Pick Up 2023 Base'!S8="","",('Pick Up 2023 Base'!S8+'Sheet1 '!$G15)*'Sheet1 '!$H15)</f>
        <v>0</v>
      </c>
      <c r="T8" s="22">
        <f>IF('Pick Up 2023 Base'!T8="","",('Pick Up 2023 Base'!T8+'Sheet1 '!$G15)*'Sheet1 '!$H15)</f>
        <v>0</v>
      </c>
      <c r="U8" s="22">
        <f>IF('Pick Up 2023 Base'!U8="","",('Pick Up 2023 Base'!U8+'Sheet1 '!$G15)*'Sheet1 '!$H15)</f>
        <v>0</v>
      </c>
      <c r="V8" s="22">
        <f>IF('Pick Up 2023 Base'!V8="","",('Pick Up 2023 Base'!V8+'Sheet1 '!$G15)*'Sheet1 '!$H15)</f>
        <v>0</v>
      </c>
      <c r="W8" s="22">
        <f>IF('Pick Up 2023 Base'!W8="","",('Pick Up 2023 Base'!W8+'Sheet1 '!$G15)*'Sheet1 '!$H15)</f>
        <v>0</v>
      </c>
      <c r="X8" s="22">
        <f>IF('Pick Up 2023 Base'!X8="","",('Pick Up 2023 Base'!X8+'Sheet1 '!$G15)*'Sheet1 '!$H15)</f>
        <v>0</v>
      </c>
      <c r="Y8" s="22">
        <f>IF('Pick Up 2023 Base'!Y8="","",('Pick Up 2023 Base'!Y8+'Sheet1 '!$G15)*'Sheet1 '!$H15)</f>
        <v>0</v>
      </c>
      <c r="Z8" s="22">
        <f>IF('Pick Up 2023 Base'!Z8="","",('Pick Up 2023 Base'!Z8+'Sheet1 '!$G15)*'Sheet1 '!$H15)</f>
        <v>0</v>
      </c>
      <c r="AA8" s="22">
        <f>IF('Pick Up 2023 Base'!AA8="","",('Pick Up 2023 Base'!AA8+'Sheet1 '!$G15)*'Sheet1 '!$H15)</f>
        <v>0</v>
      </c>
      <c r="AB8" s="22">
        <f>IF('Pick Up 2023 Base'!AB8="","",('Pick Up 2023 Base'!AB8+'Sheet1 '!$G15)*'Sheet1 '!$H15)</f>
        <v>0</v>
      </c>
      <c r="AC8" s="22" t="str">
        <f>IF('Pick Up 2023 Base'!AC8="","",('Pick Up 2023 Base'!AC8+'Sheet1 '!$G15)*'Sheet1 '!$H15)</f>
        <v/>
      </c>
      <c r="AD8" s="22">
        <f>IF('Pick Up 2023 Base'!AD8="","",('Pick Up 2023 Base'!AD8+'Sheet1 '!$G15)*'Sheet1 '!$H15)</f>
        <v>0</v>
      </c>
      <c r="AE8" s="22">
        <f>IF('Pick Up 2023 Base'!AE8="","",('Pick Up 2023 Base'!AE8+'Sheet1 '!$G15)*'Sheet1 '!$H15)</f>
        <v>0</v>
      </c>
      <c r="AF8" s="22">
        <f>IF('Pick Up 2023 Base'!AF8="","",('Pick Up 2023 Base'!AF8+'Sheet1 '!$G15)*'Sheet1 '!$H15)</f>
        <v>0</v>
      </c>
      <c r="AG8" s="22">
        <f>IF('Pick Up 2023 Base'!AG8="","",('Pick Up 2023 Base'!AG8+'Sheet1 '!$G15)*'Sheet1 '!$H15)</f>
        <v>0</v>
      </c>
      <c r="AH8" s="22">
        <f>IF('Pick Up 2023 Base'!AH8="","",('Pick Up 2023 Base'!AH8+'Sheet1 '!$G15)*'Sheet1 '!$H15)</f>
        <v>0</v>
      </c>
      <c r="AI8" s="22" t="str">
        <f>IF('Pick Up 2023 Base'!AI8="","",('Pick Up 2023 Base'!AI8+'Sheet1 '!$G15)*'Sheet1 '!$H15)</f>
        <v/>
      </c>
      <c r="AJ8" s="22">
        <f>IF('Pick Up 2023 Base'!AJ8="","",('Pick Up 2023 Base'!AJ8+'Sheet1 '!$G15)*'Sheet1 '!$H15)</f>
        <v>0</v>
      </c>
      <c r="AK8" s="22">
        <f>IF('Pick Up 2023 Base'!AK8="","",('Pick Up 2023 Base'!AK8+'Sheet1 '!$G15)*'Sheet1 '!$H15)</f>
        <v>0</v>
      </c>
      <c r="AL8" s="22">
        <f>IF('Pick Up 2023 Base'!AL8="","",('Pick Up 2023 Base'!AL8+'Sheet1 '!$G15)*'Sheet1 '!$H15)</f>
        <v>0</v>
      </c>
      <c r="AM8" s="22">
        <f>IF('Pick Up 2023 Base'!AM8="","",('Pick Up 2023 Base'!AM8+'Sheet1 '!$G15)*'Sheet1 '!$H15)</f>
        <v>0</v>
      </c>
      <c r="AN8" s="22" t="str">
        <f>IF('Pick Up 2023 Base'!AN8="","",('Pick Up 2023 Base'!AN8+'Sheet1 '!$G15)*'Sheet1 '!$H15)</f>
        <v/>
      </c>
      <c r="AO8" s="22" t="str">
        <f>IF('Pick Up 2023 Base'!AO8="","",('Pick Up 2023 Base'!AO8+'Sheet1 '!$G15)*'Sheet1 '!$H15)</f>
        <v/>
      </c>
      <c r="AP8" s="22" t="str">
        <f>IF('Pick Up 2023 Base'!AP8="","",('Pick Up 2023 Base'!AP8+'Sheet1 '!$G15)*'Sheet1 '!$H15)</f>
        <v/>
      </c>
      <c r="AQ8" s="22" t="str">
        <f>IF('Pick Up 2023 Base'!AQ8="","",('Pick Up 2023 Base'!AQ8+'Sheet1 '!$G15)*'Sheet1 '!$H15)</f>
        <v/>
      </c>
      <c r="AR8" s="22" t="str">
        <f>IF('Pick Up 2023 Base'!AR8="","",('Pick Up 2023 Base'!AR8+'Sheet1 '!$G15)*'Sheet1 '!$H15)</f>
        <v/>
      </c>
      <c r="AS8" s="22" t="str">
        <f>IF('Pick Up 2023 Base'!AS8="","",('Pick Up 2023 Base'!AS8+'Sheet1 '!$G15)*'Sheet1 '!$H15)</f>
        <v/>
      </c>
      <c r="AT8" s="22" t="str">
        <f>IF('Pick Up 2023 Base'!AT8="","",('Pick Up 2023 Base'!AT8+'Sheet1 '!$G15)*'Sheet1 '!$H15)</f>
        <v/>
      </c>
      <c r="AU8" s="22" t="str">
        <f>IF('Pick Up 2023 Base'!AU8="","",('Pick Up 2023 Base'!AU8+'Sheet1 '!$G15)*'Sheet1 '!$H15)</f>
        <v/>
      </c>
      <c r="AV8" s="22">
        <f>IF('Pick Up 2023 Base'!AV8="","",('Pick Up 2023 Base'!AV8+'Sheet1 '!$G15)*'Sheet1 '!$H15)</f>
        <v>0</v>
      </c>
      <c r="AW8" s="22">
        <f>IF('Pick Up 2023 Base'!AW8="","",('Pick Up 2023 Base'!AW8+'Sheet1 '!$G15)*'Sheet1 '!$H15)</f>
        <v>0</v>
      </c>
      <c r="AX8" s="22">
        <f>IF('Pick Up 2023 Base'!AX8="","",('Pick Up 2023 Base'!AX8+'Sheet1 '!$G15)*'Sheet1 '!$H15)</f>
        <v>0</v>
      </c>
      <c r="AY8" s="22">
        <f>IF('Pick Up 2023 Base'!AY8="","",('Pick Up 2023 Base'!AY8+'Sheet1 '!$G15)*'Sheet1 '!$H15)</f>
        <v>0</v>
      </c>
      <c r="AZ8" s="22">
        <f>IF('Pick Up 2023 Base'!AZ8="","",('Pick Up 2023 Base'!AZ8+'Sheet1 '!$G15)*'Sheet1 '!$H15)</f>
        <v>0</v>
      </c>
      <c r="BA8" s="22" t="str">
        <f>IF('Pick Up 2023 Base'!BA8="","",('Pick Up 2023 Base'!BA8+'Sheet1 '!$G15)*'Sheet1 '!$H15)</f>
        <v/>
      </c>
      <c r="BB8" s="22" t="str">
        <f>IF('Pick Up 2023 Base'!BB8="","",('Pick Up 2023 Base'!BB8+'Sheet1 '!$G15)*'Sheet1 '!$H15)</f>
        <v/>
      </c>
      <c r="BC8" s="22">
        <f>IF('Pick Up 2023 Base'!BC8="","",('Pick Up 2023 Base'!BC8+'Sheet1 '!$G15)*'Sheet1 '!$H15)</f>
        <v>0</v>
      </c>
    </row>
    <row r="9" spans="1:55" ht="14.25" x14ac:dyDescent="0.2">
      <c r="A9" s="6">
        <v>5</v>
      </c>
      <c r="B9" s="87" t="s">
        <v>1</v>
      </c>
      <c r="C9" s="88"/>
      <c r="D9" s="89"/>
      <c r="E9" s="9" t="s">
        <v>29</v>
      </c>
      <c r="F9" s="18" t="s">
        <v>28</v>
      </c>
      <c r="G9" s="22">
        <f>IF('Pick Up 2023 Base'!G9="","",('Pick Up 2023 Base'!G9+'Sheet1 '!$G16)*'Sheet1 '!$H16)</f>
        <v>0</v>
      </c>
      <c r="H9" s="22">
        <f>IF('Pick Up 2023 Base'!H9="","",('Pick Up 2023 Base'!H9+'Sheet1 '!$G16)*'Sheet1 '!$H16)</f>
        <v>0</v>
      </c>
      <c r="I9" s="22">
        <f>IF('Pick Up 2023 Base'!I9="","",('Pick Up 2023 Base'!I9+'Sheet1 '!$G16)*'Sheet1 '!$H16)</f>
        <v>0</v>
      </c>
      <c r="J9" s="22">
        <f>IF('Pick Up 2023 Base'!J9="","",('Pick Up 2023 Base'!J9+'Sheet1 '!$G16)*'Sheet1 '!$H16)</f>
        <v>0</v>
      </c>
      <c r="K9" s="22" t="str">
        <f>IF('Pick Up 2023 Base'!K9="","",('Pick Up 2023 Base'!K9+'Sheet1 '!$G16)*'Sheet1 '!$H16)</f>
        <v/>
      </c>
      <c r="L9" s="22" t="str">
        <f>IF('Pick Up 2023 Base'!L9="","",('Pick Up 2023 Base'!L9+'Sheet1 '!$G16)*'Sheet1 '!$H16)</f>
        <v/>
      </c>
      <c r="M9" s="22" t="str">
        <f>IF('Pick Up 2023 Base'!M9="","",('Pick Up 2023 Base'!M9+'Sheet1 '!$G16)*'Sheet1 '!$H16)</f>
        <v/>
      </c>
      <c r="N9" s="22" t="str">
        <f>IF('Pick Up 2023 Base'!N9="","",('Pick Up 2023 Base'!N9+'Sheet1 '!$G16)*'Sheet1 '!$H16)</f>
        <v/>
      </c>
      <c r="O9" s="22" t="str">
        <f>IF('Pick Up 2023 Base'!O9="","",('Pick Up 2023 Base'!O9+'Sheet1 '!$G16)*'Sheet1 '!$H16)</f>
        <v/>
      </c>
      <c r="P9" s="22" t="str">
        <f>IF('Pick Up 2023 Base'!P9="","",('Pick Up 2023 Base'!P9+'Sheet1 '!$G16)*'Sheet1 '!$H16)</f>
        <v/>
      </c>
      <c r="Q9" s="22">
        <f>IF('Pick Up 2023 Base'!Q9="","",('Pick Up 2023 Base'!Q9+'Sheet1 '!$G16)*'Sheet1 '!$H16)</f>
        <v>0</v>
      </c>
      <c r="R9" s="22">
        <f>IF('Pick Up 2023 Base'!R9="","",('Pick Up 2023 Base'!R9+'Sheet1 '!$G16)*'Sheet1 '!$H16)</f>
        <v>0</v>
      </c>
      <c r="S9" s="22">
        <f>IF('Pick Up 2023 Base'!S9="","",('Pick Up 2023 Base'!S9+'Sheet1 '!$G16)*'Sheet1 '!$H16)</f>
        <v>0</v>
      </c>
      <c r="T9" s="22" t="str">
        <f>IF('Pick Up 2023 Base'!T9="","",('Pick Up 2023 Base'!T9+'Sheet1 '!$G16)*'Sheet1 '!$H16)</f>
        <v/>
      </c>
      <c r="U9" s="22" t="str">
        <f>IF('Pick Up 2023 Base'!U9="","",('Pick Up 2023 Base'!U9+'Sheet1 '!$G16)*'Sheet1 '!$H16)</f>
        <v/>
      </c>
      <c r="V9" s="22" t="str">
        <f>IF('Pick Up 2023 Base'!V9="","",('Pick Up 2023 Base'!V9+'Sheet1 '!$G16)*'Sheet1 '!$H16)</f>
        <v/>
      </c>
      <c r="W9" s="22" t="str">
        <f>IF('Pick Up 2023 Base'!W9="","",('Pick Up 2023 Base'!W9+'Sheet1 '!$G16)*'Sheet1 '!$H16)</f>
        <v/>
      </c>
      <c r="X9" s="22" t="str">
        <f>IF('Pick Up 2023 Base'!X9="","",('Pick Up 2023 Base'!X9+'Sheet1 '!$G16)*'Sheet1 '!$H16)</f>
        <v/>
      </c>
      <c r="Y9" s="22">
        <f>IF('Pick Up 2023 Base'!Y9="","",('Pick Up 2023 Base'!Y9+'Sheet1 '!$G16)*'Sheet1 '!$H16)</f>
        <v>0</v>
      </c>
      <c r="Z9" s="22" t="str">
        <f>IF('Pick Up 2023 Base'!Z9="","",('Pick Up 2023 Base'!Z9+'Sheet1 '!$G16)*'Sheet1 '!$H16)</f>
        <v/>
      </c>
      <c r="AA9" s="22" t="str">
        <f>IF('Pick Up 2023 Base'!AA9="","",('Pick Up 2023 Base'!AA9+'Sheet1 '!$G16)*'Sheet1 '!$H16)</f>
        <v/>
      </c>
      <c r="AB9" s="22">
        <f>IF('Pick Up 2023 Base'!AB9="","",('Pick Up 2023 Base'!AB9+'Sheet1 '!$G16)*'Sheet1 '!$H16)</f>
        <v>0</v>
      </c>
      <c r="AC9" s="22">
        <f>IF('Pick Up 2023 Base'!AC9="","",('Pick Up 2023 Base'!AC9+'Sheet1 '!$G16)*'Sheet1 '!$H16)</f>
        <v>0</v>
      </c>
      <c r="AD9" s="22">
        <f>IF('Pick Up 2023 Base'!AD9="","",('Pick Up 2023 Base'!AD9+'Sheet1 '!$G16)*'Sheet1 '!$H16)</f>
        <v>0</v>
      </c>
      <c r="AE9" s="22">
        <f>IF('Pick Up 2023 Base'!AE9="","",('Pick Up 2023 Base'!AE9+'Sheet1 '!$G16)*'Sheet1 '!$H16)</f>
        <v>0</v>
      </c>
      <c r="AF9" s="22">
        <f>IF('Pick Up 2023 Base'!AF9="","",('Pick Up 2023 Base'!AF9+'Sheet1 '!$G16)*'Sheet1 '!$H16)</f>
        <v>0</v>
      </c>
      <c r="AG9" s="22" t="str">
        <f>IF('Pick Up 2023 Base'!AG9="","",('Pick Up 2023 Base'!AG9+'Sheet1 '!$G16)*'Sheet1 '!$H16)</f>
        <v/>
      </c>
      <c r="AH9" s="22">
        <f>IF('Pick Up 2023 Base'!AH9="","",('Pick Up 2023 Base'!AH9+'Sheet1 '!$G16)*'Sheet1 '!$H16)</f>
        <v>0</v>
      </c>
      <c r="AI9" s="22" t="str">
        <f>IF('Pick Up 2023 Base'!AI9="","",('Pick Up 2023 Base'!AI9+'Sheet1 '!$G16)*'Sheet1 '!$H16)</f>
        <v/>
      </c>
      <c r="AJ9" s="22">
        <f>IF('Pick Up 2023 Base'!AJ9="","",('Pick Up 2023 Base'!AJ9+'Sheet1 '!$G16)*'Sheet1 '!$H16)</f>
        <v>0</v>
      </c>
      <c r="AK9" s="22">
        <f>IF('Pick Up 2023 Base'!AK9="","",('Pick Up 2023 Base'!AK9+'Sheet1 '!$G16)*'Sheet1 '!$H16)</f>
        <v>0</v>
      </c>
      <c r="AL9" s="22">
        <f>IF('Pick Up 2023 Base'!AL9="","",('Pick Up 2023 Base'!AL9+'Sheet1 '!$G16)*'Sheet1 '!$H16)</f>
        <v>0</v>
      </c>
      <c r="AM9" s="22">
        <f>IF('Pick Up 2023 Base'!AM9="","",('Pick Up 2023 Base'!AM9+'Sheet1 '!$G16)*'Sheet1 '!$H16)</f>
        <v>0</v>
      </c>
      <c r="AN9" s="22" t="str">
        <f>IF('Pick Up 2023 Base'!AN9="","",('Pick Up 2023 Base'!AN9+'Sheet1 '!$G16)*'Sheet1 '!$H16)</f>
        <v/>
      </c>
      <c r="AO9" s="22" t="str">
        <f>IF('Pick Up 2023 Base'!AO9="","",('Pick Up 2023 Base'!AO9+'Sheet1 '!$G16)*'Sheet1 '!$H16)</f>
        <v/>
      </c>
      <c r="AP9" s="22" t="str">
        <f>IF('Pick Up 2023 Base'!AP9="","",('Pick Up 2023 Base'!AP9+'Sheet1 '!$G16)*'Sheet1 '!$H16)</f>
        <v/>
      </c>
      <c r="AQ9" s="22" t="str">
        <f>IF('Pick Up 2023 Base'!AQ9="","",('Pick Up 2023 Base'!AQ9+'Sheet1 '!$G16)*'Sheet1 '!$H16)</f>
        <v/>
      </c>
      <c r="AR9" s="22" t="str">
        <f>IF('Pick Up 2023 Base'!AR9="","",('Pick Up 2023 Base'!AR9+'Sheet1 '!$G16)*'Sheet1 '!$H16)</f>
        <v/>
      </c>
      <c r="AS9" s="22" t="str">
        <f>IF('Pick Up 2023 Base'!AS9="","",('Pick Up 2023 Base'!AS9+'Sheet1 '!$G16)*'Sheet1 '!$H16)</f>
        <v/>
      </c>
      <c r="AT9" s="22" t="str">
        <f>IF('Pick Up 2023 Base'!AT9="","",('Pick Up 2023 Base'!AT9+'Sheet1 '!$G16)*'Sheet1 '!$H16)</f>
        <v/>
      </c>
      <c r="AU9" s="22" t="str">
        <f>IF('Pick Up 2023 Base'!AU9="","",('Pick Up 2023 Base'!AU9+'Sheet1 '!$G16)*'Sheet1 '!$H16)</f>
        <v/>
      </c>
      <c r="AV9" s="22" t="str">
        <f>IF('Pick Up 2023 Base'!AV9="","",('Pick Up 2023 Base'!AV9+'Sheet1 '!$G16)*'Sheet1 '!$H16)</f>
        <v/>
      </c>
      <c r="AW9" s="22" t="str">
        <f>IF('Pick Up 2023 Base'!AW9="","",('Pick Up 2023 Base'!AW9+'Sheet1 '!$G16)*'Sheet1 '!$H16)</f>
        <v/>
      </c>
      <c r="AX9" s="22" t="str">
        <f>IF('Pick Up 2023 Base'!AX9="","",('Pick Up 2023 Base'!AX9+'Sheet1 '!$G16)*'Sheet1 '!$H16)</f>
        <v/>
      </c>
      <c r="AY9" s="22" t="str">
        <f>IF('Pick Up 2023 Base'!AY9="","",('Pick Up 2023 Base'!AY9+'Sheet1 '!$G16)*'Sheet1 '!$H16)</f>
        <v/>
      </c>
      <c r="AZ9" s="22" t="str">
        <f>IF('Pick Up 2023 Base'!AZ9="","",('Pick Up 2023 Base'!AZ9+'Sheet1 '!$G16)*'Sheet1 '!$H16)</f>
        <v/>
      </c>
      <c r="BA9" s="22" t="str">
        <f>IF('Pick Up 2023 Base'!BA9="","",('Pick Up 2023 Base'!BA9+'Sheet1 '!$G16)*'Sheet1 '!$H16)</f>
        <v/>
      </c>
      <c r="BB9" s="22" t="str">
        <f>IF('Pick Up 2023 Base'!BB9="","",('Pick Up 2023 Base'!BB9+'Sheet1 '!$G16)*'Sheet1 '!$H16)</f>
        <v/>
      </c>
      <c r="BC9" s="22" t="str">
        <f>IF('Pick Up 2023 Base'!BC9="","",('Pick Up 2023 Base'!BC9+'Sheet1 '!$G16)*'Sheet1 '!$H16)</f>
        <v/>
      </c>
    </row>
    <row r="10" spans="1:55" ht="14.25" x14ac:dyDescent="0.2">
      <c r="A10" s="6">
        <v>6</v>
      </c>
      <c r="B10" s="87" t="s">
        <v>1</v>
      </c>
      <c r="C10" s="88"/>
      <c r="D10" s="89"/>
      <c r="E10" s="9" t="s">
        <v>30</v>
      </c>
      <c r="F10" s="18" t="s">
        <v>28</v>
      </c>
      <c r="G10" s="22" t="str">
        <f>IF('Pick Up 2023 Base'!G10="","",('Pick Up 2023 Base'!G10+'Sheet1 '!$G17)*'Sheet1 '!$H17)</f>
        <v/>
      </c>
      <c r="H10" s="22" t="str">
        <f>IF('Pick Up 2023 Base'!H10="","",('Pick Up 2023 Base'!H10+'Sheet1 '!$G17)*'Sheet1 '!$H17)</f>
        <v/>
      </c>
      <c r="I10" s="22" t="str">
        <f>IF('Pick Up 2023 Base'!I10="","",('Pick Up 2023 Base'!I10+'Sheet1 '!$G17)*'Sheet1 '!$H17)</f>
        <v/>
      </c>
      <c r="J10" s="22" t="str">
        <f>IF('Pick Up 2023 Base'!J10="","",('Pick Up 2023 Base'!J10+'Sheet1 '!$G17)*'Sheet1 '!$H17)</f>
        <v/>
      </c>
      <c r="K10" s="22" t="str">
        <f>IF('Pick Up 2023 Base'!K10="","",('Pick Up 2023 Base'!K10+'Sheet1 '!$G17)*'Sheet1 '!$H17)</f>
        <v/>
      </c>
      <c r="L10" s="22" t="str">
        <f>IF('Pick Up 2023 Base'!L10="","",('Pick Up 2023 Base'!L10+'Sheet1 '!$G17)*'Sheet1 '!$H17)</f>
        <v/>
      </c>
      <c r="M10" s="22" t="str">
        <f>IF('Pick Up 2023 Base'!M10="","",('Pick Up 2023 Base'!M10+'Sheet1 '!$G17)*'Sheet1 '!$H17)</f>
        <v/>
      </c>
      <c r="N10" s="22" t="str">
        <f>IF('Pick Up 2023 Base'!N10="","",('Pick Up 2023 Base'!N10+'Sheet1 '!$G17)*'Sheet1 '!$H17)</f>
        <v/>
      </c>
      <c r="O10" s="22" t="str">
        <f>IF('Pick Up 2023 Base'!O10="","",('Pick Up 2023 Base'!O10+'Sheet1 '!$G17)*'Sheet1 '!$H17)</f>
        <v/>
      </c>
      <c r="P10" s="22" t="str">
        <f>IF('Pick Up 2023 Base'!P10="","",('Pick Up 2023 Base'!P10+'Sheet1 '!$G17)*'Sheet1 '!$H17)</f>
        <v/>
      </c>
      <c r="Q10" s="22" t="str">
        <f>IF('Pick Up 2023 Base'!Q10="","",('Pick Up 2023 Base'!Q10+'Sheet1 '!$G17)*'Sheet1 '!$H17)</f>
        <v/>
      </c>
      <c r="R10" s="22" t="str">
        <f>IF('Pick Up 2023 Base'!R10="","",('Pick Up 2023 Base'!R10+'Sheet1 '!$G17)*'Sheet1 '!$H17)</f>
        <v/>
      </c>
      <c r="S10" s="22" t="str">
        <f>IF('Pick Up 2023 Base'!S10="","",('Pick Up 2023 Base'!S10+'Sheet1 '!$G17)*'Sheet1 '!$H17)</f>
        <v/>
      </c>
      <c r="T10" s="22" t="str">
        <f>IF('Pick Up 2023 Base'!T10="","",('Pick Up 2023 Base'!T10+'Sheet1 '!$G17)*'Sheet1 '!$H17)</f>
        <v/>
      </c>
      <c r="U10" s="22" t="str">
        <f>IF('Pick Up 2023 Base'!U10="","",('Pick Up 2023 Base'!U10+'Sheet1 '!$G17)*'Sheet1 '!$H17)</f>
        <v/>
      </c>
      <c r="V10" s="22" t="str">
        <f>IF('Pick Up 2023 Base'!V10="","",('Pick Up 2023 Base'!V10+'Sheet1 '!$G17)*'Sheet1 '!$H17)</f>
        <v/>
      </c>
      <c r="W10" s="22" t="str">
        <f>IF('Pick Up 2023 Base'!W10="","",('Pick Up 2023 Base'!W10+'Sheet1 '!$G17)*'Sheet1 '!$H17)</f>
        <v/>
      </c>
      <c r="X10" s="22" t="str">
        <f>IF('Pick Up 2023 Base'!X10="","",('Pick Up 2023 Base'!X10+'Sheet1 '!$G17)*'Sheet1 '!$H17)</f>
        <v/>
      </c>
      <c r="Y10" s="22" t="str">
        <f>IF('Pick Up 2023 Base'!Y10="","",('Pick Up 2023 Base'!Y10+'Sheet1 '!$G17)*'Sheet1 '!$H17)</f>
        <v/>
      </c>
      <c r="Z10" s="22" t="str">
        <f>IF('Pick Up 2023 Base'!Z10="","",('Pick Up 2023 Base'!Z10+'Sheet1 '!$G17)*'Sheet1 '!$H17)</f>
        <v/>
      </c>
      <c r="AA10" s="22" t="str">
        <f>IF('Pick Up 2023 Base'!AA10="","",('Pick Up 2023 Base'!AA10+'Sheet1 '!$G17)*'Sheet1 '!$H17)</f>
        <v/>
      </c>
      <c r="AB10" s="22" t="str">
        <f>IF('Pick Up 2023 Base'!AB10="","",('Pick Up 2023 Base'!AB10+'Sheet1 '!$G17)*'Sheet1 '!$H17)</f>
        <v/>
      </c>
      <c r="AC10" s="22" t="str">
        <f>IF('Pick Up 2023 Base'!AC10="","",('Pick Up 2023 Base'!AC10+'Sheet1 '!$G17)*'Sheet1 '!$H17)</f>
        <v/>
      </c>
      <c r="AD10" s="22" t="str">
        <f>IF('Pick Up 2023 Base'!AD10="","",('Pick Up 2023 Base'!AD10+'Sheet1 '!$G17)*'Sheet1 '!$H17)</f>
        <v/>
      </c>
      <c r="AE10" s="22" t="str">
        <f>IF('Pick Up 2023 Base'!AE10="","",('Pick Up 2023 Base'!AE10+'Sheet1 '!$G17)*'Sheet1 '!$H17)</f>
        <v/>
      </c>
      <c r="AF10" s="22" t="str">
        <f>IF('Pick Up 2023 Base'!AF10="","",('Pick Up 2023 Base'!AF10+'Sheet1 '!$G17)*'Sheet1 '!$H17)</f>
        <v/>
      </c>
      <c r="AG10" s="22" t="str">
        <f>IF('Pick Up 2023 Base'!AG10="","",('Pick Up 2023 Base'!AG10+'Sheet1 '!$G17)*'Sheet1 '!$H17)</f>
        <v/>
      </c>
      <c r="AH10" s="22" t="str">
        <f>IF('Pick Up 2023 Base'!AH10="","",('Pick Up 2023 Base'!AH10+'Sheet1 '!$G17)*'Sheet1 '!$H17)</f>
        <v/>
      </c>
      <c r="AI10" s="22" t="str">
        <f>IF('Pick Up 2023 Base'!AI10="","",('Pick Up 2023 Base'!AI10+'Sheet1 '!$G17)*'Sheet1 '!$H17)</f>
        <v/>
      </c>
      <c r="AJ10" s="22" t="str">
        <f>IF('Pick Up 2023 Base'!AJ10="","",('Pick Up 2023 Base'!AJ10+'Sheet1 '!$G17)*'Sheet1 '!$H17)</f>
        <v/>
      </c>
      <c r="AK10" s="22" t="str">
        <f>IF('Pick Up 2023 Base'!AK10="","",('Pick Up 2023 Base'!AK10+'Sheet1 '!$G17)*'Sheet1 '!$H17)</f>
        <v/>
      </c>
      <c r="AL10" s="22" t="str">
        <f>IF('Pick Up 2023 Base'!AL10="","",('Pick Up 2023 Base'!AL10+'Sheet1 '!$G17)*'Sheet1 '!$H17)</f>
        <v/>
      </c>
      <c r="AM10" s="22" t="str">
        <f>IF('Pick Up 2023 Base'!AM10="","",('Pick Up 2023 Base'!AM10+'Sheet1 '!$G17)*'Sheet1 '!$H17)</f>
        <v/>
      </c>
      <c r="AN10" s="22" t="str">
        <f>IF('Pick Up 2023 Base'!AN10="","",('Pick Up 2023 Base'!AN10+'Sheet1 '!$G17)*'Sheet1 '!$H17)</f>
        <v/>
      </c>
      <c r="AO10" s="22" t="str">
        <f>IF('Pick Up 2023 Base'!AO10="","",('Pick Up 2023 Base'!AO10+'Sheet1 '!$G17)*'Sheet1 '!$H17)</f>
        <v/>
      </c>
      <c r="AP10" s="22" t="str">
        <f>IF('Pick Up 2023 Base'!AP10="","",('Pick Up 2023 Base'!AP10+'Sheet1 '!$G17)*'Sheet1 '!$H17)</f>
        <v/>
      </c>
      <c r="AQ10" s="22" t="str">
        <f>IF('Pick Up 2023 Base'!AQ10="","",('Pick Up 2023 Base'!AQ10+'Sheet1 '!$G17)*'Sheet1 '!$H17)</f>
        <v/>
      </c>
      <c r="AR10" s="22" t="str">
        <f>IF('Pick Up 2023 Base'!AR10="","",('Pick Up 2023 Base'!AR10+'Sheet1 '!$G17)*'Sheet1 '!$H17)</f>
        <v/>
      </c>
      <c r="AS10" s="22" t="str">
        <f>IF('Pick Up 2023 Base'!AS10="","",('Pick Up 2023 Base'!AS10+'Sheet1 '!$G17)*'Sheet1 '!$H17)</f>
        <v/>
      </c>
      <c r="AT10" s="22" t="str">
        <f>IF('Pick Up 2023 Base'!AT10="","",('Pick Up 2023 Base'!AT10+'Sheet1 '!$G17)*'Sheet1 '!$H17)</f>
        <v/>
      </c>
      <c r="AU10" s="22" t="str">
        <f>IF('Pick Up 2023 Base'!AU10="","",('Pick Up 2023 Base'!AU10+'Sheet1 '!$G17)*'Sheet1 '!$H17)</f>
        <v/>
      </c>
      <c r="AV10" s="22" t="str">
        <f>IF('Pick Up 2023 Base'!AV10="","",('Pick Up 2023 Base'!AV10+'Sheet1 '!$G17)*'Sheet1 '!$H17)</f>
        <v/>
      </c>
      <c r="AW10" s="22" t="str">
        <f>IF('Pick Up 2023 Base'!AW10="","",('Pick Up 2023 Base'!AW10+'Sheet1 '!$G17)*'Sheet1 '!$H17)</f>
        <v/>
      </c>
      <c r="AX10" s="22" t="str">
        <f>IF('Pick Up 2023 Base'!AX10="","",('Pick Up 2023 Base'!AX10+'Sheet1 '!$G17)*'Sheet1 '!$H17)</f>
        <v/>
      </c>
      <c r="AY10" s="22" t="str">
        <f>IF('Pick Up 2023 Base'!AY10="","",('Pick Up 2023 Base'!AY10+'Sheet1 '!$G17)*'Sheet1 '!$H17)</f>
        <v/>
      </c>
      <c r="AZ10" s="22" t="str">
        <f>IF('Pick Up 2023 Base'!AZ10="","",('Pick Up 2023 Base'!AZ10+'Sheet1 '!$G17)*'Sheet1 '!$H17)</f>
        <v/>
      </c>
      <c r="BA10" s="22" t="str">
        <f>IF('Pick Up 2023 Base'!BA10="","",('Pick Up 2023 Base'!BA10+'Sheet1 '!$G17)*'Sheet1 '!$H17)</f>
        <v/>
      </c>
      <c r="BB10" s="22" t="str">
        <f>IF('Pick Up 2023 Base'!BB10="","",('Pick Up 2023 Base'!BB10+'Sheet1 '!$G17)*'Sheet1 '!$H17)</f>
        <v/>
      </c>
      <c r="BC10" s="22" t="str">
        <f>IF('Pick Up 2023 Base'!BC10="","",('Pick Up 2023 Base'!BC10+'Sheet1 '!$G17)*'Sheet1 '!$H17)</f>
        <v/>
      </c>
    </row>
    <row r="11" spans="1:55" ht="14.25" x14ac:dyDescent="0.2">
      <c r="A11" s="6">
        <v>7</v>
      </c>
      <c r="B11" s="87" t="s">
        <v>0</v>
      </c>
      <c r="C11" s="88"/>
      <c r="D11" s="89"/>
      <c r="E11" s="9" t="s">
        <v>29</v>
      </c>
      <c r="F11" s="18" t="s">
        <v>28</v>
      </c>
      <c r="G11" s="22">
        <f>IF('Pick Up 2023 Base'!G11="","",('Pick Up 2023 Base'!G11+'Sheet1 '!$G18)*'Sheet1 '!$H18)</f>
        <v>0</v>
      </c>
      <c r="H11" s="22">
        <f>IF('Pick Up 2023 Base'!H11="","",('Pick Up 2023 Base'!H11+'Sheet1 '!$G18)*'Sheet1 '!$H18)</f>
        <v>0</v>
      </c>
      <c r="I11" s="22">
        <f>IF('Pick Up 2023 Base'!I11="","",('Pick Up 2023 Base'!I11+'Sheet1 '!$G18)*'Sheet1 '!$H18)</f>
        <v>0</v>
      </c>
      <c r="J11" s="22" t="str">
        <f>IF('Pick Up 2023 Base'!J11="","",('Pick Up 2023 Base'!J11+'Sheet1 '!$G18)*'Sheet1 '!$H18)</f>
        <v/>
      </c>
      <c r="K11" s="22">
        <f>IF('Pick Up 2023 Base'!K11="","",('Pick Up 2023 Base'!K11+'Sheet1 '!$G18)*'Sheet1 '!$H18)</f>
        <v>0</v>
      </c>
      <c r="L11" s="22" t="str">
        <f>IF('Pick Up 2023 Base'!L11="","",('Pick Up 2023 Base'!L11+'Sheet1 '!$G18)*'Sheet1 '!$H18)</f>
        <v/>
      </c>
      <c r="M11" s="22" t="str">
        <f>IF('Pick Up 2023 Base'!M11="","",('Pick Up 2023 Base'!M11+'Sheet1 '!$G18)*'Sheet1 '!$H18)</f>
        <v/>
      </c>
      <c r="N11" s="22" t="str">
        <f>IF('Pick Up 2023 Base'!N11="","",('Pick Up 2023 Base'!N11+'Sheet1 '!$G18)*'Sheet1 '!$H18)</f>
        <v/>
      </c>
      <c r="O11" s="22" t="str">
        <f>IF('Pick Up 2023 Base'!O11="","",('Pick Up 2023 Base'!O11+'Sheet1 '!$G18)*'Sheet1 '!$H18)</f>
        <v/>
      </c>
      <c r="P11" s="22" t="str">
        <f>IF('Pick Up 2023 Base'!P11="","",('Pick Up 2023 Base'!P11+'Sheet1 '!$G18)*'Sheet1 '!$H18)</f>
        <v/>
      </c>
      <c r="Q11" s="22">
        <f>IF('Pick Up 2023 Base'!Q11="","",('Pick Up 2023 Base'!Q11+'Sheet1 '!$G18)*'Sheet1 '!$H18)</f>
        <v>0</v>
      </c>
      <c r="R11" s="22">
        <f>IF('Pick Up 2023 Base'!R11="","",('Pick Up 2023 Base'!R11+'Sheet1 '!$G18)*'Sheet1 '!$H18)</f>
        <v>0</v>
      </c>
      <c r="S11" s="22">
        <f>IF('Pick Up 2023 Base'!S11="","",('Pick Up 2023 Base'!S11+'Sheet1 '!$G18)*'Sheet1 '!$H18)</f>
        <v>0</v>
      </c>
      <c r="T11" s="22">
        <f>IF('Pick Up 2023 Base'!T11="","",('Pick Up 2023 Base'!T11+'Sheet1 '!$G18)*'Sheet1 '!$H18)</f>
        <v>0</v>
      </c>
      <c r="U11" s="22">
        <f>IF('Pick Up 2023 Base'!U11="","",('Pick Up 2023 Base'!U11+'Sheet1 '!$G18)*'Sheet1 '!$H18)</f>
        <v>0</v>
      </c>
      <c r="V11" s="22">
        <f>IF('Pick Up 2023 Base'!V11="","",('Pick Up 2023 Base'!V11+'Sheet1 '!$G18)*'Sheet1 '!$H18)</f>
        <v>0</v>
      </c>
      <c r="W11" s="22">
        <f>IF('Pick Up 2023 Base'!W11="","",('Pick Up 2023 Base'!W11+'Sheet1 '!$G18)*'Sheet1 '!$H18)</f>
        <v>0</v>
      </c>
      <c r="X11" s="22">
        <f>IF('Pick Up 2023 Base'!X11="","",('Pick Up 2023 Base'!X11+'Sheet1 '!$G18)*'Sheet1 '!$H18)</f>
        <v>0</v>
      </c>
      <c r="Y11" s="22">
        <f>IF('Pick Up 2023 Base'!Y11="","",('Pick Up 2023 Base'!Y11+'Sheet1 '!$G18)*'Sheet1 '!$H18)</f>
        <v>0</v>
      </c>
      <c r="Z11" s="22">
        <f>IF('Pick Up 2023 Base'!Z11="","",('Pick Up 2023 Base'!Z11+'Sheet1 '!$G18)*'Sheet1 '!$H18)</f>
        <v>0</v>
      </c>
      <c r="AA11" s="22">
        <f>IF('Pick Up 2023 Base'!AA11="","",('Pick Up 2023 Base'!AA11+'Sheet1 '!$G18)*'Sheet1 '!$H18)</f>
        <v>0</v>
      </c>
      <c r="AB11" s="22">
        <f>IF('Pick Up 2023 Base'!AB11="","",('Pick Up 2023 Base'!AB11+'Sheet1 '!$G18)*'Sheet1 '!$H18)</f>
        <v>0</v>
      </c>
      <c r="AC11" s="22">
        <f>IF('Pick Up 2023 Base'!AC11="","",('Pick Up 2023 Base'!AC11+'Sheet1 '!$G18)*'Sheet1 '!$H18)</f>
        <v>0</v>
      </c>
      <c r="AD11" s="22">
        <f>IF('Pick Up 2023 Base'!AD11="","",('Pick Up 2023 Base'!AD11+'Sheet1 '!$G18)*'Sheet1 '!$H18)</f>
        <v>0</v>
      </c>
      <c r="AE11" s="22">
        <f>IF('Pick Up 2023 Base'!AE11="","",('Pick Up 2023 Base'!AE11+'Sheet1 '!$G18)*'Sheet1 '!$H18)</f>
        <v>0</v>
      </c>
      <c r="AF11" s="22">
        <f>IF('Pick Up 2023 Base'!AF11="","",('Pick Up 2023 Base'!AF11+'Sheet1 '!$G18)*'Sheet1 '!$H18)</f>
        <v>0</v>
      </c>
      <c r="AG11" s="22">
        <f>IF('Pick Up 2023 Base'!AG11="","",('Pick Up 2023 Base'!AG11+'Sheet1 '!$G18)*'Sheet1 '!$H18)</f>
        <v>0</v>
      </c>
      <c r="AH11" s="22">
        <f>IF('Pick Up 2023 Base'!AH11="","",('Pick Up 2023 Base'!AH11+'Sheet1 '!$G18)*'Sheet1 '!$H18)</f>
        <v>0</v>
      </c>
      <c r="AI11" s="22">
        <f>IF('Pick Up 2023 Base'!AI11="","",('Pick Up 2023 Base'!AI11+'Sheet1 '!$G18)*'Sheet1 '!$H18)</f>
        <v>0</v>
      </c>
      <c r="AJ11" s="22">
        <f>IF('Pick Up 2023 Base'!AJ11="","",('Pick Up 2023 Base'!AJ11+'Sheet1 '!$G18)*'Sheet1 '!$H18)</f>
        <v>0</v>
      </c>
      <c r="AK11" s="22">
        <f>IF('Pick Up 2023 Base'!AK11="","",('Pick Up 2023 Base'!AK11+'Sheet1 '!$G18)*'Sheet1 '!$H18)</f>
        <v>0</v>
      </c>
      <c r="AL11" s="22">
        <f>IF('Pick Up 2023 Base'!AL11="","",('Pick Up 2023 Base'!AL11+'Sheet1 '!$G18)*'Sheet1 '!$H18)</f>
        <v>0</v>
      </c>
      <c r="AM11" s="22">
        <f>IF('Pick Up 2023 Base'!AM11="","",('Pick Up 2023 Base'!AM11+'Sheet1 '!$G18)*'Sheet1 '!$H18)</f>
        <v>0</v>
      </c>
      <c r="AN11" s="22">
        <f>IF('Pick Up 2023 Base'!AN11="","",('Pick Up 2023 Base'!AN11+'Sheet1 '!$G18)*'Sheet1 '!$H18)</f>
        <v>0</v>
      </c>
      <c r="AO11" s="22">
        <f>IF('Pick Up 2023 Base'!AO11="","",('Pick Up 2023 Base'!AO11+'Sheet1 '!$G18)*'Sheet1 '!$H18)</f>
        <v>0</v>
      </c>
      <c r="AP11" s="22" t="str">
        <f>IF('Pick Up 2023 Base'!AP11="","",('Pick Up 2023 Base'!AP11+'Sheet1 '!$G18)*'Sheet1 '!$H18)</f>
        <v/>
      </c>
      <c r="AQ11" s="22">
        <f>IF('Pick Up 2023 Base'!AQ11="","",('Pick Up 2023 Base'!AQ11+'Sheet1 '!$G18)*'Sheet1 '!$H18)</f>
        <v>0</v>
      </c>
      <c r="AR11" s="22" t="str">
        <f>IF('Pick Up 2023 Base'!AR11="","",('Pick Up 2023 Base'!AR11+'Sheet1 '!$G18)*'Sheet1 '!$H18)</f>
        <v/>
      </c>
      <c r="AS11" s="22" t="str">
        <f>IF('Pick Up 2023 Base'!AS11="","",('Pick Up 2023 Base'!AS11+'Sheet1 '!$G18)*'Sheet1 '!$H18)</f>
        <v/>
      </c>
      <c r="AT11" s="22" t="str">
        <f>IF('Pick Up 2023 Base'!AT11="","",('Pick Up 2023 Base'!AT11+'Sheet1 '!$G18)*'Sheet1 '!$H18)</f>
        <v/>
      </c>
      <c r="AU11" s="22" t="str">
        <f>IF('Pick Up 2023 Base'!AU11="","",('Pick Up 2023 Base'!AU11+'Sheet1 '!$G18)*'Sheet1 '!$H18)</f>
        <v/>
      </c>
      <c r="AV11" s="22">
        <f>IF('Pick Up 2023 Base'!AV11="","",('Pick Up 2023 Base'!AV11+'Sheet1 '!$G18)*'Sheet1 '!$H18)</f>
        <v>0</v>
      </c>
      <c r="AW11" s="22">
        <f>IF('Pick Up 2023 Base'!AW11="","",('Pick Up 2023 Base'!AW11+'Sheet1 '!$G18)*'Sheet1 '!$H18)</f>
        <v>0</v>
      </c>
      <c r="AX11" s="22">
        <f>IF('Pick Up 2023 Base'!AX11="","",('Pick Up 2023 Base'!AX11+'Sheet1 '!$G18)*'Sheet1 '!$H18)</f>
        <v>0</v>
      </c>
      <c r="AY11" s="22">
        <f>IF('Pick Up 2023 Base'!AY11="","",('Pick Up 2023 Base'!AY11+'Sheet1 '!$G18)*'Sheet1 '!$H18)</f>
        <v>0</v>
      </c>
      <c r="AZ11" s="22">
        <f>IF('Pick Up 2023 Base'!AZ11="","",('Pick Up 2023 Base'!AZ11+'Sheet1 '!$G18)*'Sheet1 '!$H18)</f>
        <v>0</v>
      </c>
      <c r="BA11" s="22" t="str">
        <f>IF('Pick Up 2023 Base'!BA11="","",('Pick Up 2023 Base'!BA11+'Sheet1 '!$G18)*'Sheet1 '!$H18)</f>
        <v/>
      </c>
      <c r="BB11" s="22">
        <f>IF('Pick Up 2023 Base'!BB11="","",('Pick Up 2023 Base'!BB11+'Sheet1 '!$G18)*'Sheet1 '!$H18)</f>
        <v>0</v>
      </c>
      <c r="BC11" s="22">
        <f>IF('Pick Up 2023 Base'!BC11="","",('Pick Up 2023 Base'!BC11+'Sheet1 '!$G18)*'Sheet1 '!$H18)</f>
        <v>0</v>
      </c>
    </row>
    <row r="12" spans="1:55" ht="14.25" x14ac:dyDescent="0.2">
      <c r="A12" s="6">
        <v>8</v>
      </c>
      <c r="B12" s="87" t="s">
        <v>3</v>
      </c>
      <c r="C12" s="88"/>
      <c r="D12" s="89"/>
      <c r="E12" s="9" t="s">
        <v>27</v>
      </c>
      <c r="F12" s="18" t="s">
        <v>28</v>
      </c>
      <c r="G12" s="22">
        <f>IF('Pick Up 2023 Base'!G12="","",('Pick Up 2023 Base'!G12+'Sheet1 '!$G19)*'Sheet1 '!$H19)</f>
        <v>0</v>
      </c>
      <c r="H12" s="22">
        <f>IF('Pick Up 2023 Base'!H12="","",('Pick Up 2023 Base'!H12+'Sheet1 '!$G19)*'Sheet1 '!$H19)</f>
        <v>0</v>
      </c>
      <c r="I12" s="22">
        <f>IF('Pick Up 2023 Base'!I12="","",('Pick Up 2023 Base'!I12+'Sheet1 '!$G19)*'Sheet1 '!$H19)</f>
        <v>0</v>
      </c>
      <c r="J12" s="22">
        <f>IF('Pick Up 2023 Base'!J12="","",('Pick Up 2023 Base'!J12+'Sheet1 '!$G19)*'Sheet1 '!$H19)</f>
        <v>0</v>
      </c>
      <c r="K12" s="22">
        <f>IF('Pick Up 2023 Base'!K12="","",('Pick Up 2023 Base'!K12+'Sheet1 '!$G19)*'Sheet1 '!$H19)</f>
        <v>0</v>
      </c>
      <c r="L12" s="22" t="str">
        <f>IF('Pick Up 2023 Base'!L12="","",('Pick Up 2023 Base'!L12+'Sheet1 '!$G19)*'Sheet1 '!$H19)</f>
        <v/>
      </c>
      <c r="M12" s="22" t="str">
        <f>IF('Pick Up 2023 Base'!M12="","",('Pick Up 2023 Base'!M12+'Sheet1 '!$G19)*'Sheet1 '!$H19)</f>
        <v/>
      </c>
      <c r="N12" s="22">
        <f>IF('Pick Up 2023 Base'!N12="","",('Pick Up 2023 Base'!N12+'Sheet1 '!$G19)*'Sheet1 '!$H19)</f>
        <v>0</v>
      </c>
      <c r="O12" s="22" t="str">
        <f>IF('Pick Up 2023 Base'!O12="","",('Pick Up 2023 Base'!O12+'Sheet1 '!$G19)*'Sheet1 '!$H19)</f>
        <v/>
      </c>
      <c r="P12" s="22" t="str">
        <f>IF('Pick Up 2023 Base'!P12="","",('Pick Up 2023 Base'!P12+'Sheet1 '!$G19)*'Sheet1 '!$H19)</f>
        <v/>
      </c>
      <c r="Q12" s="22">
        <f>IF('Pick Up 2023 Base'!Q12="","",('Pick Up 2023 Base'!Q12+'Sheet1 '!$G19)*'Sheet1 '!$H19)</f>
        <v>0</v>
      </c>
      <c r="R12" s="22">
        <f>IF('Pick Up 2023 Base'!R12="","",('Pick Up 2023 Base'!R12+'Sheet1 '!$G19)*'Sheet1 '!$H19)</f>
        <v>0</v>
      </c>
      <c r="S12" s="22">
        <f>IF('Pick Up 2023 Base'!S12="","",('Pick Up 2023 Base'!S12+'Sheet1 '!$G19)*'Sheet1 '!$H19)</f>
        <v>0</v>
      </c>
      <c r="T12" s="22">
        <f>IF('Pick Up 2023 Base'!T12="","",('Pick Up 2023 Base'!T12+'Sheet1 '!$G19)*'Sheet1 '!$H19)</f>
        <v>0</v>
      </c>
      <c r="U12" s="22">
        <f>IF('Pick Up 2023 Base'!U12="","",('Pick Up 2023 Base'!U12+'Sheet1 '!$G19)*'Sheet1 '!$H19)</f>
        <v>0</v>
      </c>
      <c r="V12" s="22">
        <f>IF('Pick Up 2023 Base'!V12="","",('Pick Up 2023 Base'!V12+'Sheet1 '!$G19)*'Sheet1 '!$H19)</f>
        <v>0</v>
      </c>
      <c r="W12" s="22">
        <f>IF('Pick Up 2023 Base'!W12="","",('Pick Up 2023 Base'!W12+'Sheet1 '!$G19)*'Sheet1 '!$H19)</f>
        <v>0</v>
      </c>
      <c r="X12" s="22">
        <f>IF('Pick Up 2023 Base'!X12="","",('Pick Up 2023 Base'!X12+'Sheet1 '!$G19)*'Sheet1 '!$H19)</f>
        <v>0</v>
      </c>
      <c r="Y12" s="22">
        <f>IF('Pick Up 2023 Base'!Y12="","",('Pick Up 2023 Base'!Y12+'Sheet1 '!$G19)*'Sheet1 '!$H19)</f>
        <v>0</v>
      </c>
      <c r="Z12" s="22" t="str">
        <f>IF('Pick Up 2023 Base'!Z12="","",('Pick Up 2023 Base'!Z12+'Sheet1 '!$G19)*'Sheet1 '!$H19)</f>
        <v/>
      </c>
      <c r="AA12" s="22">
        <f>IF('Pick Up 2023 Base'!AA12="","",('Pick Up 2023 Base'!AA12+'Sheet1 '!$G19)*'Sheet1 '!$H19)</f>
        <v>0</v>
      </c>
      <c r="AB12" s="22">
        <f>IF('Pick Up 2023 Base'!AB12="","",('Pick Up 2023 Base'!AB12+'Sheet1 '!$G19)*'Sheet1 '!$H19)</f>
        <v>0</v>
      </c>
      <c r="AC12" s="22" t="str">
        <f>IF('Pick Up 2023 Base'!AC12="","",('Pick Up 2023 Base'!AC12+'Sheet1 '!$G19)*'Sheet1 '!$H19)</f>
        <v/>
      </c>
      <c r="AD12" s="22">
        <f>IF('Pick Up 2023 Base'!AD12="","",('Pick Up 2023 Base'!AD12+'Sheet1 '!$G19)*'Sheet1 '!$H19)</f>
        <v>0</v>
      </c>
      <c r="AE12" s="22">
        <f>IF('Pick Up 2023 Base'!AE12="","",('Pick Up 2023 Base'!AE12+'Sheet1 '!$G19)*'Sheet1 '!$H19)</f>
        <v>0</v>
      </c>
      <c r="AF12" s="22">
        <f>IF('Pick Up 2023 Base'!AF12="","",('Pick Up 2023 Base'!AF12+'Sheet1 '!$G19)*'Sheet1 '!$H19)</f>
        <v>0</v>
      </c>
      <c r="AG12" s="22" t="str">
        <f>IF('Pick Up 2023 Base'!AG12="","",('Pick Up 2023 Base'!AG12+'Sheet1 '!$G19)*'Sheet1 '!$H19)</f>
        <v/>
      </c>
      <c r="AH12" s="22">
        <f>IF('Pick Up 2023 Base'!AH12="","",('Pick Up 2023 Base'!AH12+'Sheet1 '!$G19)*'Sheet1 '!$H19)</f>
        <v>0</v>
      </c>
      <c r="AI12" s="22">
        <f>IF('Pick Up 2023 Base'!AI12="","",('Pick Up 2023 Base'!AI12+'Sheet1 '!$G19)*'Sheet1 '!$H19)</f>
        <v>0</v>
      </c>
      <c r="AJ12" s="22">
        <f>IF('Pick Up 2023 Base'!AJ12="","",('Pick Up 2023 Base'!AJ12+'Sheet1 '!$G19)*'Sheet1 '!$H19)</f>
        <v>0</v>
      </c>
      <c r="AK12" s="22">
        <f>IF('Pick Up 2023 Base'!AK12="","",('Pick Up 2023 Base'!AK12+'Sheet1 '!$G19)*'Sheet1 '!$H19)</f>
        <v>0</v>
      </c>
      <c r="AL12" s="22">
        <f>IF('Pick Up 2023 Base'!AL12="","",('Pick Up 2023 Base'!AL12+'Sheet1 '!$G19)*'Sheet1 '!$H19)</f>
        <v>0</v>
      </c>
      <c r="AM12" s="22">
        <f>IF('Pick Up 2023 Base'!AM12="","",('Pick Up 2023 Base'!AM12+'Sheet1 '!$G19)*'Sheet1 '!$H19)</f>
        <v>0</v>
      </c>
      <c r="AN12" s="22">
        <f>IF('Pick Up 2023 Base'!AN12="","",('Pick Up 2023 Base'!AN12+'Sheet1 '!$G19)*'Sheet1 '!$H19)</f>
        <v>0</v>
      </c>
      <c r="AO12" s="22">
        <f>IF('Pick Up 2023 Base'!AO12="","",('Pick Up 2023 Base'!AO12+'Sheet1 '!$G19)*'Sheet1 '!$H19)</f>
        <v>0</v>
      </c>
      <c r="AP12" s="22" t="str">
        <f>IF('Pick Up 2023 Base'!AP12="","",('Pick Up 2023 Base'!AP12+'Sheet1 '!$G19)*'Sheet1 '!$H19)</f>
        <v/>
      </c>
      <c r="AQ12" s="22">
        <f>IF('Pick Up 2023 Base'!AQ12="","",('Pick Up 2023 Base'!AQ12+'Sheet1 '!$G19)*'Sheet1 '!$H19)</f>
        <v>0</v>
      </c>
      <c r="AR12" s="22" t="str">
        <f>IF('Pick Up 2023 Base'!AR12="","",('Pick Up 2023 Base'!AR12+'Sheet1 '!$G19)*'Sheet1 '!$H19)</f>
        <v/>
      </c>
      <c r="AS12" s="22" t="str">
        <f>IF('Pick Up 2023 Base'!AS12="","",('Pick Up 2023 Base'!AS12+'Sheet1 '!$G19)*'Sheet1 '!$H19)</f>
        <v/>
      </c>
      <c r="AT12" s="22" t="str">
        <f>IF('Pick Up 2023 Base'!AT12="","",('Pick Up 2023 Base'!AT12+'Sheet1 '!$G19)*'Sheet1 '!$H19)</f>
        <v/>
      </c>
      <c r="AU12" s="22" t="str">
        <f>IF('Pick Up 2023 Base'!AU12="","",('Pick Up 2023 Base'!AU12+'Sheet1 '!$G19)*'Sheet1 '!$H19)</f>
        <v/>
      </c>
      <c r="AV12" s="22">
        <f>IF('Pick Up 2023 Base'!AV12="","",('Pick Up 2023 Base'!AV12+'Sheet1 '!$G19)*'Sheet1 '!$H19)</f>
        <v>0</v>
      </c>
      <c r="AW12" s="22">
        <f>IF('Pick Up 2023 Base'!AW12="","",('Pick Up 2023 Base'!AW12+'Sheet1 '!$G19)*'Sheet1 '!$H19)</f>
        <v>0</v>
      </c>
      <c r="AX12" s="22">
        <f>IF('Pick Up 2023 Base'!AX12="","",('Pick Up 2023 Base'!AX12+'Sheet1 '!$G19)*'Sheet1 '!$H19)</f>
        <v>0</v>
      </c>
      <c r="AY12" s="22">
        <f>IF('Pick Up 2023 Base'!AY12="","",('Pick Up 2023 Base'!AY12+'Sheet1 '!$G19)*'Sheet1 '!$H19)</f>
        <v>0</v>
      </c>
      <c r="AZ12" s="22">
        <f>IF('Pick Up 2023 Base'!AZ12="","",('Pick Up 2023 Base'!AZ12+'Sheet1 '!$G19)*'Sheet1 '!$H19)</f>
        <v>0</v>
      </c>
      <c r="BA12" s="22">
        <f>IF('Pick Up 2023 Base'!BA12="","",('Pick Up 2023 Base'!BA12+'Sheet1 '!$G19)*'Sheet1 '!$H19)</f>
        <v>0</v>
      </c>
      <c r="BB12" s="22">
        <f>IF('Pick Up 2023 Base'!BB12="","",('Pick Up 2023 Base'!BB12+'Sheet1 '!$G19)*'Sheet1 '!$H19)</f>
        <v>0</v>
      </c>
      <c r="BC12" s="22">
        <f>IF('Pick Up 2023 Base'!BC12="","",('Pick Up 2023 Base'!BC12+'Sheet1 '!$G19)*'Sheet1 '!$H19)</f>
        <v>0</v>
      </c>
    </row>
    <row r="13" spans="1:55" ht="14.25" x14ac:dyDescent="0.2">
      <c r="A13" s="6">
        <v>9</v>
      </c>
      <c r="B13" s="87" t="s">
        <v>3</v>
      </c>
      <c r="C13" s="88"/>
      <c r="D13" s="89"/>
      <c r="E13" s="9" t="s">
        <v>29</v>
      </c>
      <c r="F13" s="18" t="s">
        <v>28</v>
      </c>
      <c r="G13" s="22">
        <f>IF('Pick Up 2023 Base'!G13="","",('Pick Up 2023 Base'!G13+'Sheet1 '!$G20)*'Sheet1 '!$H20)</f>
        <v>0</v>
      </c>
      <c r="H13" s="22">
        <f>IF('Pick Up 2023 Base'!H13="","",('Pick Up 2023 Base'!H13+'Sheet1 '!$G20)*'Sheet1 '!$H20)</f>
        <v>0</v>
      </c>
      <c r="I13" s="22">
        <f>IF('Pick Up 2023 Base'!I13="","",('Pick Up 2023 Base'!I13+'Sheet1 '!$G20)*'Sheet1 '!$H20)</f>
        <v>0</v>
      </c>
      <c r="J13" s="22">
        <f>IF('Pick Up 2023 Base'!J13="","",('Pick Up 2023 Base'!J13+'Sheet1 '!$G20)*'Sheet1 '!$H20)</f>
        <v>0</v>
      </c>
      <c r="K13" s="22" t="str">
        <f>IF('Pick Up 2023 Base'!K13="","",('Pick Up 2023 Base'!K13+'Sheet1 '!$G20)*'Sheet1 '!$H20)</f>
        <v/>
      </c>
      <c r="L13" s="22" t="str">
        <f>IF('Pick Up 2023 Base'!L13="","",('Pick Up 2023 Base'!L13+'Sheet1 '!$G20)*'Sheet1 '!$H20)</f>
        <v/>
      </c>
      <c r="M13" s="22" t="str">
        <f>IF('Pick Up 2023 Base'!M13="","",('Pick Up 2023 Base'!M13+'Sheet1 '!$G20)*'Sheet1 '!$H20)</f>
        <v/>
      </c>
      <c r="N13" s="22" t="str">
        <f>IF('Pick Up 2023 Base'!N13="","",('Pick Up 2023 Base'!N13+'Sheet1 '!$G20)*'Sheet1 '!$H20)</f>
        <v/>
      </c>
      <c r="O13" s="22" t="str">
        <f>IF('Pick Up 2023 Base'!O13="","",('Pick Up 2023 Base'!O13+'Sheet1 '!$G20)*'Sheet1 '!$H20)</f>
        <v/>
      </c>
      <c r="P13" s="22" t="str">
        <f>IF('Pick Up 2023 Base'!P13="","",('Pick Up 2023 Base'!P13+'Sheet1 '!$G20)*'Sheet1 '!$H20)</f>
        <v/>
      </c>
      <c r="Q13" s="22">
        <f>IF('Pick Up 2023 Base'!Q13="","",('Pick Up 2023 Base'!Q13+'Sheet1 '!$G20)*'Sheet1 '!$H20)</f>
        <v>0</v>
      </c>
      <c r="R13" s="22">
        <f>IF('Pick Up 2023 Base'!R13="","",('Pick Up 2023 Base'!R13+'Sheet1 '!$G20)*'Sheet1 '!$H20)</f>
        <v>0</v>
      </c>
      <c r="S13" s="22">
        <f>IF('Pick Up 2023 Base'!S13="","",('Pick Up 2023 Base'!S13+'Sheet1 '!$G20)*'Sheet1 '!$H20)</f>
        <v>0</v>
      </c>
      <c r="T13" s="22" t="str">
        <f>IF('Pick Up 2023 Base'!T13="","",('Pick Up 2023 Base'!T13+'Sheet1 '!$G20)*'Sheet1 '!$H20)</f>
        <v/>
      </c>
      <c r="U13" s="22" t="str">
        <f>IF('Pick Up 2023 Base'!U13="","",('Pick Up 2023 Base'!U13+'Sheet1 '!$G20)*'Sheet1 '!$H20)</f>
        <v/>
      </c>
      <c r="V13" s="22" t="str">
        <f>IF('Pick Up 2023 Base'!V13="","",('Pick Up 2023 Base'!V13+'Sheet1 '!$G20)*'Sheet1 '!$H20)</f>
        <v/>
      </c>
      <c r="W13" s="22" t="str">
        <f>IF('Pick Up 2023 Base'!W13="","",('Pick Up 2023 Base'!W13+'Sheet1 '!$G20)*'Sheet1 '!$H20)</f>
        <v/>
      </c>
      <c r="X13" s="22" t="str">
        <f>IF('Pick Up 2023 Base'!X13="","",('Pick Up 2023 Base'!X13+'Sheet1 '!$G20)*'Sheet1 '!$H20)</f>
        <v/>
      </c>
      <c r="Y13" s="22">
        <f>IF('Pick Up 2023 Base'!Y13="","",('Pick Up 2023 Base'!Y13+'Sheet1 '!$G20)*'Sheet1 '!$H20)</f>
        <v>0</v>
      </c>
      <c r="Z13" s="22" t="str">
        <f>IF('Pick Up 2023 Base'!Z13="","",('Pick Up 2023 Base'!Z13+'Sheet1 '!$G20)*'Sheet1 '!$H20)</f>
        <v/>
      </c>
      <c r="AA13" s="22" t="str">
        <f>IF('Pick Up 2023 Base'!AA13="","",('Pick Up 2023 Base'!AA13+'Sheet1 '!$G20)*'Sheet1 '!$H20)</f>
        <v/>
      </c>
      <c r="AB13" s="22">
        <f>IF('Pick Up 2023 Base'!AB13="","",('Pick Up 2023 Base'!AB13+'Sheet1 '!$G20)*'Sheet1 '!$H20)</f>
        <v>0</v>
      </c>
      <c r="AC13" s="22">
        <f>IF('Pick Up 2023 Base'!AC13="","",('Pick Up 2023 Base'!AC13+'Sheet1 '!$G20)*'Sheet1 '!$H20)</f>
        <v>0</v>
      </c>
      <c r="AD13" s="22">
        <f>IF('Pick Up 2023 Base'!AD13="","",('Pick Up 2023 Base'!AD13+'Sheet1 '!$G20)*'Sheet1 '!$H20)</f>
        <v>0</v>
      </c>
      <c r="AE13" s="22">
        <f>IF('Pick Up 2023 Base'!AE13="","",('Pick Up 2023 Base'!AE13+'Sheet1 '!$G20)*'Sheet1 '!$H20)</f>
        <v>0</v>
      </c>
      <c r="AF13" s="22">
        <f>IF('Pick Up 2023 Base'!AF13="","",('Pick Up 2023 Base'!AF13+'Sheet1 '!$G20)*'Sheet1 '!$H20)</f>
        <v>0</v>
      </c>
      <c r="AG13" s="22" t="str">
        <f>IF('Pick Up 2023 Base'!AG13="","",('Pick Up 2023 Base'!AG13+'Sheet1 '!$G20)*'Sheet1 '!$H20)</f>
        <v/>
      </c>
      <c r="AH13" s="22">
        <f>IF('Pick Up 2023 Base'!AH13="","",('Pick Up 2023 Base'!AH13+'Sheet1 '!$G20)*'Sheet1 '!$H20)</f>
        <v>0</v>
      </c>
      <c r="AI13" s="22" t="str">
        <f>IF('Pick Up 2023 Base'!AI13="","",('Pick Up 2023 Base'!AI13+'Sheet1 '!$G20)*'Sheet1 '!$H20)</f>
        <v/>
      </c>
      <c r="AJ13" s="22">
        <f>IF('Pick Up 2023 Base'!AJ13="","",('Pick Up 2023 Base'!AJ13+'Sheet1 '!$G20)*'Sheet1 '!$H20)</f>
        <v>0</v>
      </c>
      <c r="AK13" s="22">
        <f>IF('Pick Up 2023 Base'!AK13="","",('Pick Up 2023 Base'!AK13+'Sheet1 '!$G20)*'Sheet1 '!$H20)</f>
        <v>0</v>
      </c>
      <c r="AL13" s="22">
        <f>IF('Pick Up 2023 Base'!AL13="","",('Pick Up 2023 Base'!AL13+'Sheet1 '!$G20)*'Sheet1 '!$H20)</f>
        <v>0</v>
      </c>
      <c r="AM13" s="22">
        <f>IF('Pick Up 2023 Base'!AM13="","",('Pick Up 2023 Base'!AM13+'Sheet1 '!$G20)*'Sheet1 '!$H20)</f>
        <v>0</v>
      </c>
      <c r="AN13" s="22" t="str">
        <f>IF('Pick Up 2023 Base'!AN13="","",('Pick Up 2023 Base'!AN13+'Sheet1 '!$G20)*'Sheet1 '!$H20)</f>
        <v/>
      </c>
      <c r="AO13" s="22" t="str">
        <f>IF('Pick Up 2023 Base'!AO13="","",('Pick Up 2023 Base'!AO13+'Sheet1 '!$G20)*'Sheet1 '!$H20)</f>
        <v/>
      </c>
      <c r="AP13" s="22" t="str">
        <f>IF('Pick Up 2023 Base'!AP13="","",('Pick Up 2023 Base'!AP13+'Sheet1 '!$G20)*'Sheet1 '!$H20)</f>
        <v/>
      </c>
      <c r="AQ13" s="22">
        <f>IF('Pick Up 2023 Base'!AQ13="","",('Pick Up 2023 Base'!AQ13+'Sheet1 '!$G20)*'Sheet1 '!$H20)</f>
        <v>0</v>
      </c>
      <c r="AR13" s="22" t="str">
        <f>IF('Pick Up 2023 Base'!AR13="","",('Pick Up 2023 Base'!AR13+'Sheet1 '!$G20)*'Sheet1 '!$H20)</f>
        <v/>
      </c>
      <c r="AS13" s="22" t="str">
        <f>IF('Pick Up 2023 Base'!AS13="","",('Pick Up 2023 Base'!AS13+'Sheet1 '!$G20)*'Sheet1 '!$H20)</f>
        <v/>
      </c>
      <c r="AT13" s="22" t="str">
        <f>IF('Pick Up 2023 Base'!AT13="","",('Pick Up 2023 Base'!AT13+'Sheet1 '!$G20)*'Sheet1 '!$H20)</f>
        <v/>
      </c>
      <c r="AU13" s="22" t="str">
        <f>IF('Pick Up 2023 Base'!AU13="","",('Pick Up 2023 Base'!AU13+'Sheet1 '!$G20)*'Sheet1 '!$H20)</f>
        <v/>
      </c>
      <c r="AV13" s="22" t="str">
        <f>IF('Pick Up 2023 Base'!AV13="","",('Pick Up 2023 Base'!AV13+'Sheet1 '!$G20)*'Sheet1 '!$H20)</f>
        <v/>
      </c>
      <c r="AW13" s="22" t="str">
        <f>IF('Pick Up 2023 Base'!AW13="","",('Pick Up 2023 Base'!AW13+'Sheet1 '!$G20)*'Sheet1 '!$H20)</f>
        <v/>
      </c>
      <c r="AX13" s="22" t="str">
        <f>IF('Pick Up 2023 Base'!AX13="","",('Pick Up 2023 Base'!AX13+'Sheet1 '!$G20)*'Sheet1 '!$H20)</f>
        <v/>
      </c>
      <c r="AY13" s="22" t="str">
        <f>IF('Pick Up 2023 Base'!AY13="","",('Pick Up 2023 Base'!AY13+'Sheet1 '!$G20)*'Sheet1 '!$H20)</f>
        <v/>
      </c>
      <c r="AZ13" s="22" t="str">
        <f>IF('Pick Up 2023 Base'!AZ13="","",('Pick Up 2023 Base'!AZ13+'Sheet1 '!$G20)*'Sheet1 '!$H20)</f>
        <v/>
      </c>
      <c r="BA13" s="22" t="str">
        <f>IF('Pick Up 2023 Base'!BA13="","",('Pick Up 2023 Base'!BA13+'Sheet1 '!$G20)*'Sheet1 '!$H20)</f>
        <v/>
      </c>
      <c r="BB13" s="22" t="str">
        <f>IF('Pick Up 2023 Base'!BB13="","",('Pick Up 2023 Base'!BB13+'Sheet1 '!$G20)*'Sheet1 '!$H20)</f>
        <v/>
      </c>
      <c r="BC13" s="22" t="str">
        <f>IF('Pick Up 2023 Base'!BC13="","",('Pick Up 2023 Base'!BC13+'Sheet1 '!$G20)*'Sheet1 '!$H20)</f>
        <v/>
      </c>
    </row>
    <row r="14" spans="1:55" ht="14.25" x14ac:dyDescent="0.2">
      <c r="A14" s="6">
        <v>10</v>
      </c>
      <c r="B14" s="87" t="s">
        <v>4</v>
      </c>
      <c r="C14" s="88"/>
      <c r="D14" s="89"/>
      <c r="E14" s="9" t="s">
        <v>27</v>
      </c>
      <c r="F14" s="18" t="s">
        <v>28</v>
      </c>
      <c r="G14" s="22">
        <f>IF('Pick Up 2023 Base'!G14="","",('Pick Up 2023 Base'!G14+'Sheet1 '!$G21)*'Sheet1 '!$H21)</f>
        <v>0</v>
      </c>
      <c r="H14" s="22">
        <f>IF('Pick Up 2023 Base'!H14="","",('Pick Up 2023 Base'!H14+'Sheet1 '!$G21)*'Sheet1 '!$H21)</f>
        <v>0</v>
      </c>
      <c r="I14" s="22">
        <f>IF('Pick Up 2023 Base'!I14="","",('Pick Up 2023 Base'!I14+'Sheet1 '!$G21)*'Sheet1 '!$H21)</f>
        <v>0</v>
      </c>
      <c r="J14" s="22" t="str">
        <f>IF('Pick Up 2023 Base'!J14="","",('Pick Up 2023 Base'!J14+'Sheet1 '!$G21)*'Sheet1 '!$H21)</f>
        <v/>
      </c>
      <c r="K14" s="22">
        <f>IF('Pick Up 2023 Base'!K14="","",('Pick Up 2023 Base'!K14+'Sheet1 '!$G21)*'Sheet1 '!$H21)</f>
        <v>0</v>
      </c>
      <c r="L14" s="22">
        <f>IF('Pick Up 2023 Base'!L14="","",('Pick Up 2023 Base'!L14+'Sheet1 '!$G21)*'Sheet1 '!$H21)</f>
        <v>0</v>
      </c>
      <c r="M14" s="22">
        <f>IF('Pick Up 2023 Base'!M14="","",('Pick Up 2023 Base'!M14+'Sheet1 '!$G21)*'Sheet1 '!$H21)</f>
        <v>0</v>
      </c>
      <c r="N14" s="22" t="str">
        <f>IF('Pick Up 2023 Base'!N14="","",('Pick Up 2023 Base'!N14+'Sheet1 '!$G21)*'Sheet1 '!$H21)</f>
        <v/>
      </c>
      <c r="O14" s="22" t="str">
        <f>IF('Pick Up 2023 Base'!O14="","",('Pick Up 2023 Base'!O14+'Sheet1 '!$G21)*'Sheet1 '!$H21)</f>
        <v/>
      </c>
      <c r="P14" s="22" t="str">
        <f>IF('Pick Up 2023 Base'!P14="","",('Pick Up 2023 Base'!P14+'Sheet1 '!$G21)*'Sheet1 '!$H21)</f>
        <v/>
      </c>
      <c r="Q14" s="22">
        <f>IF('Pick Up 2023 Base'!Q14="","",('Pick Up 2023 Base'!Q14+'Sheet1 '!$G21)*'Sheet1 '!$H21)</f>
        <v>0</v>
      </c>
      <c r="R14" s="22">
        <f>IF('Pick Up 2023 Base'!R14="","",('Pick Up 2023 Base'!R14+'Sheet1 '!$G21)*'Sheet1 '!$H21)</f>
        <v>0</v>
      </c>
      <c r="S14" s="22">
        <f>IF('Pick Up 2023 Base'!S14="","",('Pick Up 2023 Base'!S14+'Sheet1 '!$G21)*'Sheet1 '!$H21)</f>
        <v>0</v>
      </c>
      <c r="T14" s="22">
        <f>IF('Pick Up 2023 Base'!T14="","",('Pick Up 2023 Base'!T14+'Sheet1 '!$G21)*'Sheet1 '!$H21)</f>
        <v>0</v>
      </c>
      <c r="U14" s="22">
        <f>IF('Pick Up 2023 Base'!U14="","",('Pick Up 2023 Base'!U14+'Sheet1 '!$G21)*'Sheet1 '!$H21)</f>
        <v>0</v>
      </c>
      <c r="V14" s="22">
        <f>IF('Pick Up 2023 Base'!V14="","",('Pick Up 2023 Base'!V14+'Sheet1 '!$G21)*'Sheet1 '!$H21)</f>
        <v>0</v>
      </c>
      <c r="W14" s="22">
        <f>IF('Pick Up 2023 Base'!W14="","",('Pick Up 2023 Base'!W14+'Sheet1 '!$G21)*'Sheet1 '!$H21)</f>
        <v>0</v>
      </c>
      <c r="X14" s="22">
        <f>IF('Pick Up 2023 Base'!X14="","",('Pick Up 2023 Base'!X14+'Sheet1 '!$G21)*'Sheet1 '!$H21)</f>
        <v>0</v>
      </c>
      <c r="Y14" s="22">
        <f>IF('Pick Up 2023 Base'!Y14="","",('Pick Up 2023 Base'!Y14+'Sheet1 '!$G21)*'Sheet1 '!$H21)</f>
        <v>0</v>
      </c>
      <c r="Z14" s="22" t="str">
        <f>IF('Pick Up 2023 Base'!Z14="","",('Pick Up 2023 Base'!Z14+'Sheet1 '!$G21)*'Sheet1 '!$H21)</f>
        <v/>
      </c>
      <c r="AA14" s="22">
        <f>IF('Pick Up 2023 Base'!AA14="","",('Pick Up 2023 Base'!AA14+'Sheet1 '!$G21)*'Sheet1 '!$H21)</f>
        <v>0</v>
      </c>
      <c r="AB14" s="22">
        <f>IF('Pick Up 2023 Base'!AB14="","",('Pick Up 2023 Base'!AB14+'Sheet1 '!$G21)*'Sheet1 '!$H21)</f>
        <v>0</v>
      </c>
      <c r="AC14" s="22" t="str">
        <f>IF('Pick Up 2023 Base'!AC14="","",('Pick Up 2023 Base'!AC14+'Sheet1 '!$G21)*'Sheet1 '!$H21)</f>
        <v/>
      </c>
      <c r="AD14" s="22">
        <f>IF('Pick Up 2023 Base'!AD14="","",('Pick Up 2023 Base'!AD14+'Sheet1 '!$G21)*'Sheet1 '!$H21)</f>
        <v>0</v>
      </c>
      <c r="AE14" s="22">
        <f>IF('Pick Up 2023 Base'!AE14="","",('Pick Up 2023 Base'!AE14+'Sheet1 '!$G21)*'Sheet1 '!$H21)</f>
        <v>0</v>
      </c>
      <c r="AF14" s="22">
        <f>IF('Pick Up 2023 Base'!AF14="","",('Pick Up 2023 Base'!AF14+'Sheet1 '!$G21)*'Sheet1 '!$H21)</f>
        <v>0</v>
      </c>
      <c r="AG14" s="22">
        <f>IF('Pick Up 2023 Base'!AG14="","",('Pick Up 2023 Base'!AG14+'Sheet1 '!$G21)*'Sheet1 '!$H21)</f>
        <v>0</v>
      </c>
      <c r="AH14" s="22">
        <f>IF('Pick Up 2023 Base'!AH14="","",('Pick Up 2023 Base'!AH14+'Sheet1 '!$G21)*'Sheet1 '!$H21)</f>
        <v>0</v>
      </c>
      <c r="AI14" s="22">
        <f>IF('Pick Up 2023 Base'!AI14="","",('Pick Up 2023 Base'!AI14+'Sheet1 '!$G21)*'Sheet1 '!$H21)</f>
        <v>0</v>
      </c>
      <c r="AJ14" s="22" t="str">
        <f>IF('Pick Up 2023 Base'!AJ14="","",('Pick Up 2023 Base'!AJ14+'Sheet1 '!$G21)*'Sheet1 '!$H21)</f>
        <v/>
      </c>
      <c r="AK14" s="22" t="str">
        <f>IF('Pick Up 2023 Base'!AK14="","",('Pick Up 2023 Base'!AK14+'Sheet1 '!$G21)*'Sheet1 '!$H21)</f>
        <v/>
      </c>
      <c r="AL14" s="22">
        <f>IF('Pick Up 2023 Base'!AL14="","",('Pick Up 2023 Base'!AL14+'Sheet1 '!$G21)*'Sheet1 '!$H21)</f>
        <v>0</v>
      </c>
      <c r="AM14" s="22">
        <f>IF('Pick Up 2023 Base'!AM14="","",('Pick Up 2023 Base'!AM14+'Sheet1 '!$G21)*'Sheet1 '!$H21)</f>
        <v>0</v>
      </c>
      <c r="AN14" s="22" t="str">
        <f>IF('Pick Up 2023 Base'!AN14="","",('Pick Up 2023 Base'!AN14+'Sheet1 '!$G21)*'Sheet1 '!$H21)</f>
        <v/>
      </c>
      <c r="AO14" s="22" t="str">
        <f>IF('Pick Up 2023 Base'!AO14="","",('Pick Up 2023 Base'!AO14+'Sheet1 '!$G21)*'Sheet1 '!$H21)</f>
        <v/>
      </c>
      <c r="AP14" s="22" t="str">
        <f>IF('Pick Up 2023 Base'!AP14="","",('Pick Up 2023 Base'!AP14+'Sheet1 '!$G21)*'Sheet1 '!$H21)</f>
        <v/>
      </c>
      <c r="AQ14" s="22">
        <f>IF('Pick Up 2023 Base'!AQ14="","",('Pick Up 2023 Base'!AQ14+'Sheet1 '!$G21)*'Sheet1 '!$H21)</f>
        <v>0</v>
      </c>
      <c r="AR14" s="22" t="str">
        <f>IF('Pick Up 2023 Base'!AR14="","",('Pick Up 2023 Base'!AR14+'Sheet1 '!$G21)*'Sheet1 '!$H21)</f>
        <v/>
      </c>
      <c r="AS14" s="22" t="str">
        <f>IF('Pick Up 2023 Base'!AS14="","",('Pick Up 2023 Base'!AS14+'Sheet1 '!$G21)*'Sheet1 '!$H21)</f>
        <v/>
      </c>
      <c r="AT14" s="22" t="str">
        <f>IF('Pick Up 2023 Base'!AT14="","",('Pick Up 2023 Base'!AT14+'Sheet1 '!$G21)*'Sheet1 '!$H21)</f>
        <v/>
      </c>
      <c r="AU14" s="22" t="str">
        <f>IF('Pick Up 2023 Base'!AU14="","",('Pick Up 2023 Base'!AU14+'Sheet1 '!$G21)*'Sheet1 '!$H21)</f>
        <v/>
      </c>
      <c r="AV14" s="22">
        <f>IF('Pick Up 2023 Base'!AV14="","",('Pick Up 2023 Base'!AV14+'Sheet1 '!$G21)*'Sheet1 '!$H21)</f>
        <v>0</v>
      </c>
      <c r="AW14" s="22">
        <f>IF('Pick Up 2023 Base'!AW14="","",('Pick Up 2023 Base'!AW14+'Sheet1 '!$G21)*'Sheet1 '!$H21)</f>
        <v>0</v>
      </c>
      <c r="AX14" s="22">
        <f>IF('Pick Up 2023 Base'!AX14="","",('Pick Up 2023 Base'!AX14+'Sheet1 '!$G21)*'Sheet1 '!$H21)</f>
        <v>0</v>
      </c>
      <c r="AY14" s="22">
        <f>IF('Pick Up 2023 Base'!AY14="","",('Pick Up 2023 Base'!AY14+'Sheet1 '!$G21)*'Sheet1 '!$H21)</f>
        <v>0</v>
      </c>
      <c r="AZ14" s="22">
        <f>IF('Pick Up 2023 Base'!AZ14="","",('Pick Up 2023 Base'!AZ14+'Sheet1 '!$G21)*'Sheet1 '!$H21)</f>
        <v>0</v>
      </c>
      <c r="BA14" s="22" t="str">
        <f>IF('Pick Up 2023 Base'!BA14="","",('Pick Up 2023 Base'!BA14+'Sheet1 '!$G21)*'Sheet1 '!$H21)</f>
        <v/>
      </c>
      <c r="BB14" s="22">
        <f>IF('Pick Up 2023 Base'!BB14="","",('Pick Up 2023 Base'!BB14+'Sheet1 '!$G21)*'Sheet1 '!$H21)</f>
        <v>0</v>
      </c>
      <c r="BC14" s="22">
        <f>IF('Pick Up 2023 Base'!BC14="","",('Pick Up 2023 Base'!BC14+'Sheet1 '!$G21)*'Sheet1 '!$H21)</f>
        <v>0</v>
      </c>
    </row>
    <row r="15" spans="1:55" ht="14.25" x14ac:dyDescent="0.2">
      <c r="A15" s="6">
        <v>11</v>
      </c>
      <c r="B15" s="87" t="s">
        <v>4</v>
      </c>
      <c r="C15" s="88"/>
      <c r="D15" s="89"/>
      <c r="E15" s="9" t="s">
        <v>29</v>
      </c>
      <c r="F15" s="18" t="s">
        <v>28</v>
      </c>
      <c r="G15" s="22">
        <f>IF('Pick Up 2023 Base'!G15="","",('Pick Up 2023 Base'!G15+'Sheet1 '!$G22)*'Sheet1 '!$H22)</f>
        <v>0</v>
      </c>
      <c r="H15" s="22">
        <f>IF('Pick Up 2023 Base'!H15="","",('Pick Up 2023 Base'!H15+'Sheet1 '!$G22)*'Sheet1 '!$H22)</f>
        <v>0</v>
      </c>
      <c r="I15" s="22">
        <f>IF('Pick Up 2023 Base'!I15="","",('Pick Up 2023 Base'!I15+'Sheet1 '!$G22)*'Sheet1 '!$H22)</f>
        <v>0</v>
      </c>
      <c r="J15" s="22" t="str">
        <f>IF('Pick Up 2023 Base'!J15="","",('Pick Up 2023 Base'!J15+'Sheet1 '!$G22)*'Sheet1 '!$H22)</f>
        <v/>
      </c>
      <c r="K15" s="22" t="str">
        <f>IF('Pick Up 2023 Base'!K15="","",('Pick Up 2023 Base'!K15+'Sheet1 '!$G22)*'Sheet1 '!$H22)</f>
        <v/>
      </c>
      <c r="L15" s="22" t="str">
        <f>IF('Pick Up 2023 Base'!L15="","",('Pick Up 2023 Base'!L15+'Sheet1 '!$G22)*'Sheet1 '!$H22)</f>
        <v/>
      </c>
      <c r="M15" s="22" t="str">
        <f>IF('Pick Up 2023 Base'!M15="","",('Pick Up 2023 Base'!M15+'Sheet1 '!$G22)*'Sheet1 '!$H22)</f>
        <v/>
      </c>
      <c r="N15" s="22" t="str">
        <f>IF('Pick Up 2023 Base'!N15="","",('Pick Up 2023 Base'!N15+'Sheet1 '!$G22)*'Sheet1 '!$H22)</f>
        <v/>
      </c>
      <c r="O15" s="22" t="str">
        <f>IF('Pick Up 2023 Base'!O15="","",('Pick Up 2023 Base'!O15+'Sheet1 '!$G22)*'Sheet1 '!$H22)</f>
        <v/>
      </c>
      <c r="P15" s="22" t="str">
        <f>IF('Pick Up 2023 Base'!P15="","",('Pick Up 2023 Base'!P15+'Sheet1 '!$G22)*'Sheet1 '!$H22)</f>
        <v/>
      </c>
      <c r="Q15" s="22">
        <f>IF('Pick Up 2023 Base'!Q15="","",('Pick Up 2023 Base'!Q15+'Sheet1 '!$G22)*'Sheet1 '!$H22)</f>
        <v>0</v>
      </c>
      <c r="R15" s="22">
        <f>IF('Pick Up 2023 Base'!R15="","",('Pick Up 2023 Base'!R15+'Sheet1 '!$G22)*'Sheet1 '!$H22)</f>
        <v>0</v>
      </c>
      <c r="S15" s="22">
        <f>IF('Pick Up 2023 Base'!S15="","",('Pick Up 2023 Base'!S15+'Sheet1 '!$G22)*'Sheet1 '!$H22)</f>
        <v>0</v>
      </c>
      <c r="T15" s="22" t="str">
        <f>IF('Pick Up 2023 Base'!T15="","",('Pick Up 2023 Base'!T15+'Sheet1 '!$G22)*'Sheet1 '!$H22)</f>
        <v/>
      </c>
      <c r="U15" s="22" t="str">
        <f>IF('Pick Up 2023 Base'!U15="","",('Pick Up 2023 Base'!U15+'Sheet1 '!$G22)*'Sheet1 '!$H22)</f>
        <v/>
      </c>
      <c r="V15" s="22" t="str">
        <f>IF('Pick Up 2023 Base'!V15="","",('Pick Up 2023 Base'!V15+'Sheet1 '!$G22)*'Sheet1 '!$H22)</f>
        <v/>
      </c>
      <c r="W15" s="22" t="str">
        <f>IF('Pick Up 2023 Base'!W15="","",('Pick Up 2023 Base'!W15+'Sheet1 '!$G22)*'Sheet1 '!$H22)</f>
        <v/>
      </c>
      <c r="X15" s="22" t="str">
        <f>IF('Pick Up 2023 Base'!X15="","",('Pick Up 2023 Base'!X15+'Sheet1 '!$G22)*'Sheet1 '!$H22)</f>
        <v/>
      </c>
      <c r="Y15" s="22">
        <f>IF('Pick Up 2023 Base'!Y15="","",('Pick Up 2023 Base'!Y15+'Sheet1 '!$G22)*'Sheet1 '!$H22)</f>
        <v>0</v>
      </c>
      <c r="Z15" s="22" t="str">
        <f>IF('Pick Up 2023 Base'!Z15="","",('Pick Up 2023 Base'!Z15+'Sheet1 '!$G22)*'Sheet1 '!$H22)</f>
        <v/>
      </c>
      <c r="AA15" s="22" t="str">
        <f>IF('Pick Up 2023 Base'!AA15="","",('Pick Up 2023 Base'!AA15+'Sheet1 '!$G22)*'Sheet1 '!$H22)</f>
        <v/>
      </c>
      <c r="AB15" s="22">
        <f>IF('Pick Up 2023 Base'!AB15="","",('Pick Up 2023 Base'!AB15+'Sheet1 '!$G22)*'Sheet1 '!$H22)</f>
        <v>0</v>
      </c>
      <c r="AC15" s="22">
        <f>IF('Pick Up 2023 Base'!AC15="","",('Pick Up 2023 Base'!AC15+'Sheet1 '!$G22)*'Sheet1 '!$H22)</f>
        <v>0</v>
      </c>
      <c r="AD15" s="22">
        <f>IF('Pick Up 2023 Base'!AD15="","",('Pick Up 2023 Base'!AD15+'Sheet1 '!$G22)*'Sheet1 '!$H22)</f>
        <v>0</v>
      </c>
      <c r="AE15" s="22">
        <f>IF('Pick Up 2023 Base'!AE15="","",('Pick Up 2023 Base'!AE15+'Sheet1 '!$G22)*'Sheet1 '!$H22)</f>
        <v>0</v>
      </c>
      <c r="AF15" s="22">
        <f>IF('Pick Up 2023 Base'!AF15="","",('Pick Up 2023 Base'!AF15+'Sheet1 '!$G22)*'Sheet1 '!$H22)</f>
        <v>0</v>
      </c>
      <c r="AG15" s="22" t="str">
        <f>IF('Pick Up 2023 Base'!AG15="","",('Pick Up 2023 Base'!AG15+'Sheet1 '!$G22)*'Sheet1 '!$H22)</f>
        <v/>
      </c>
      <c r="AH15" s="22">
        <f>IF('Pick Up 2023 Base'!AH15="","",('Pick Up 2023 Base'!AH15+'Sheet1 '!$G22)*'Sheet1 '!$H22)</f>
        <v>0</v>
      </c>
      <c r="AI15" s="22" t="str">
        <f>IF('Pick Up 2023 Base'!AI15="","",('Pick Up 2023 Base'!AI15+'Sheet1 '!$G22)*'Sheet1 '!$H22)</f>
        <v/>
      </c>
      <c r="AJ15" s="22" t="str">
        <f>IF('Pick Up 2023 Base'!AJ15="","",('Pick Up 2023 Base'!AJ15+'Sheet1 '!$G22)*'Sheet1 '!$H22)</f>
        <v/>
      </c>
      <c r="AK15" s="22" t="str">
        <f>IF('Pick Up 2023 Base'!AK15="","",('Pick Up 2023 Base'!AK15+'Sheet1 '!$G22)*'Sheet1 '!$H22)</f>
        <v/>
      </c>
      <c r="AL15" s="22">
        <f>IF('Pick Up 2023 Base'!AL15="","",('Pick Up 2023 Base'!AL15+'Sheet1 '!$G22)*'Sheet1 '!$H22)</f>
        <v>0</v>
      </c>
      <c r="AM15" s="22">
        <f>IF('Pick Up 2023 Base'!AM15="","",('Pick Up 2023 Base'!AM15+'Sheet1 '!$G22)*'Sheet1 '!$H22)</f>
        <v>0</v>
      </c>
      <c r="AN15" s="22" t="str">
        <f>IF('Pick Up 2023 Base'!AN15="","",('Pick Up 2023 Base'!AN15+'Sheet1 '!$G22)*'Sheet1 '!$H22)</f>
        <v/>
      </c>
      <c r="AO15" s="22" t="str">
        <f>IF('Pick Up 2023 Base'!AO15="","",('Pick Up 2023 Base'!AO15+'Sheet1 '!$G22)*'Sheet1 '!$H22)</f>
        <v/>
      </c>
      <c r="AP15" s="22" t="str">
        <f>IF('Pick Up 2023 Base'!AP15="","",('Pick Up 2023 Base'!AP15+'Sheet1 '!$G22)*'Sheet1 '!$H22)</f>
        <v/>
      </c>
      <c r="AQ15" s="22">
        <f>IF('Pick Up 2023 Base'!AQ15="","",('Pick Up 2023 Base'!AQ15+'Sheet1 '!$G22)*'Sheet1 '!$H22)</f>
        <v>0</v>
      </c>
      <c r="AR15" s="22" t="str">
        <f>IF('Pick Up 2023 Base'!AR15="","",('Pick Up 2023 Base'!AR15+'Sheet1 '!$G22)*'Sheet1 '!$H22)</f>
        <v/>
      </c>
      <c r="AS15" s="22" t="str">
        <f>IF('Pick Up 2023 Base'!AS15="","",('Pick Up 2023 Base'!AS15+'Sheet1 '!$G22)*'Sheet1 '!$H22)</f>
        <v/>
      </c>
      <c r="AT15" s="22" t="str">
        <f>IF('Pick Up 2023 Base'!AT15="","",('Pick Up 2023 Base'!AT15+'Sheet1 '!$G22)*'Sheet1 '!$H22)</f>
        <v/>
      </c>
      <c r="AU15" s="22" t="str">
        <f>IF('Pick Up 2023 Base'!AU15="","",('Pick Up 2023 Base'!AU15+'Sheet1 '!$G22)*'Sheet1 '!$H22)</f>
        <v/>
      </c>
      <c r="AV15" s="22" t="str">
        <f>IF('Pick Up 2023 Base'!AV15="","",('Pick Up 2023 Base'!AV15+'Sheet1 '!$G22)*'Sheet1 '!$H22)</f>
        <v/>
      </c>
      <c r="AW15" s="22" t="str">
        <f>IF('Pick Up 2023 Base'!AW15="","",('Pick Up 2023 Base'!AW15+'Sheet1 '!$G22)*'Sheet1 '!$H22)</f>
        <v/>
      </c>
      <c r="AX15" s="22" t="str">
        <f>IF('Pick Up 2023 Base'!AX15="","",('Pick Up 2023 Base'!AX15+'Sheet1 '!$G22)*'Sheet1 '!$H22)</f>
        <v/>
      </c>
      <c r="AY15" s="22" t="str">
        <f>IF('Pick Up 2023 Base'!AY15="","",('Pick Up 2023 Base'!AY15+'Sheet1 '!$G22)*'Sheet1 '!$H22)</f>
        <v/>
      </c>
      <c r="AZ15" s="22" t="str">
        <f>IF('Pick Up 2023 Base'!AZ15="","",('Pick Up 2023 Base'!AZ15+'Sheet1 '!$G22)*'Sheet1 '!$H22)</f>
        <v/>
      </c>
      <c r="BA15" s="22" t="str">
        <f>IF('Pick Up 2023 Base'!BA15="","",('Pick Up 2023 Base'!BA15+'Sheet1 '!$G22)*'Sheet1 '!$H22)</f>
        <v/>
      </c>
      <c r="BB15" s="22" t="str">
        <f>IF('Pick Up 2023 Base'!BB15="","",('Pick Up 2023 Base'!BB15+'Sheet1 '!$G22)*'Sheet1 '!$H22)</f>
        <v/>
      </c>
      <c r="BC15" s="22" t="str">
        <f>IF('Pick Up 2023 Base'!BC15="","",('Pick Up 2023 Base'!BC15+'Sheet1 '!$G22)*'Sheet1 '!$H22)</f>
        <v/>
      </c>
    </row>
    <row r="16" spans="1:55" ht="14.25" x14ac:dyDescent="0.2">
      <c r="A16" s="6">
        <v>12</v>
      </c>
      <c r="B16" s="87" t="s">
        <v>5</v>
      </c>
      <c r="C16" s="88"/>
      <c r="D16" s="89"/>
      <c r="E16" s="9" t="s">
        <v>29</v>
      </c>
      <c r="F16" s="18" t="s">
        <v>28</v>
      </c>
      <c r="G16" s="22">
        <f>IF('Pick Up 2023 Base'!G16="","",('Pick Up 2023 Base'!G16+'Sheet1 '!$G23)*'Sheet1 '!$H23)</f>
        <v>0</v>
      </c>
      <c r="H16" s="22">
        <f>IF('Pick Up 2023 Base'!H16="","",('Pick Up 2023 Base'!H16+'Sheet1 '!$G23)*'Sheet1 '!$H23)</f>
        <v>0</v>
      </c>
      <c r="I16" s="22">
        <f>IF('Pick Up 2023 Base'!I16="","",('Pick Up 2023 Base'!I16+'Sheet1 '!$G23)*'Sheet1 '!$H23)</f>
        <v>0</v>
      </c>
      <c r="J16" s="22" t="str">
        <f>IF('Pick Up 2023 Base'!J16="","",('Pick Up 2023 Base'!J16+'Sheet1 '!$G23)*'Sheet1 '!$H23)</f>
        <v/>
      </c>
      <c r="K16" s="22" t="str">
        <f>IF('Pick Up 2023 Base'!K16="","",('Pick Up 2023 Base'!K16+'Sheet1 '!$G23)*'Sheet1 '!$H23)</f>
        <v/>
      </c>
      <c r="L16" s="22" t="str">
        <f>IF('Pick Up 2023 Base'!L16="","",('Pick Up 2023 Base'!L16+'Sheet1 '!$G23)*'Sheet1 '!$H23)</f>
        <v/>
      </c>
      <c r="M16" s="22" t="str">
        <f>IF('Pick Up 2023 Base'!M16="","",('Pick Up 2023 Base'!M16+'Sheet1 '!$G23)*'Sheet1 '!$H23)</f>
        <v/>
      </c>
      <c r="N16" s="22" t="str">
        <f>IF('Pick Up 2023 Base'!N16="","",('Pick Up 2023 Base'!N16+'Sheet1 '!$G23)*'Sheet1 '!$H23)</f>
        <v/>
      </c>
      <c r="O16" s="22" t="str">
        <f>IF('Pick Up 2023 Base'!O16="","",('Pick Up 2023 Base'!O16+'Sheet1 '!$G23)*'Sheet1 '!$H23)</f>
        <v/>
      </c>
      <c r="P16" s="22" t="str">
        <f>IF('Pick Up 2023 Base'!P16="","",('Pick Up 2023 Base'!P16+'Sheet1 '!$G23)*'Sheet1 '!$H23)</f>
        <v/>
      </c>
      <c r="Q16" s="22">
        <f>IF('Pick Up 2023 Base'!Q16="","",('Pick Up 2023 Base'!Q16+'Sheet1 '!$G23)*'Sheet1 '!$H23)</f>
        <v>0</v>
      </c>
      <c r="R16" s="22">
        <f>IF('Pick Up 2023 Base'!R16="","",('Pick Up 2023 Base'!R16+'Sheet1 '!$G23)*'Sheet1 '!$H23)</f>
        <v>0</v>
      </c>
      <c r="S16" s="22" t="str">
        <f>IF('Pick Up 2023 Base'!S16="","",('Pick Up 2023 Base'!S16+'Sheet1 '!$G23)*'Sheet1 '!$H23)</f>
        <v/>
      </c>
      <c r="T16" s="22">
        <f>IF('Pick Up 2023 Base'!T16="","",('Pick Up 2023 Base'!T16+'Sheet1 '!$G23)*'Sheet1 '!$H23)</f>
        <v>0</v>
      </c>
      <c r="U16" s="22">
        <f>IF('Pick Up 2023 Base'!U16="","",('Pick Up 2023 Base'!U16+'Sheet1 '!$G23)*'Sheet1 '!$H23)</f>
        <v>0</v>
      </c>
      <c r="V16" s="22">
        <f>IF('Pick Up 2023 Base'!V16="","",('Pick Up 2023 Base'!V16+'Sheet1 '!$G23)*'Sheet1 '!$H23)</f>
        <v>0</v>
      </c>
      <c r="W16" s="22">
        <f>IF('Pick Up 2023 Base'!W16="","",('Pick Up 2023 Base'!W16+'Sheet1 '!$G23)*'Sheet1 '!$H23)</f>
        <v>0</v>
      </c>
      <c r="X16" s="22">
        <f>IF('Pick Up 2023 Base'!X16="","",('Pick Up 2023 Base'!X16+'Sheet1 '!$G23)*'Sheet1 '!$H23)</f>
        <v>0</v>
      </c>
      <c r="Y16" s="22">
        <f>IF('Pick Up 2023 Base'!Y16="","",('Pick Up 2023 Base'!Y16+'Sheet1 '!$G23)*'Sheet1 '!$H23)</f>
        <v>0</v>
      </c>
      <c r="Z16" s="22">
        <f>IF('Pick Up 2023 Base'!Z16="","",('Pick Up 2023 Base'!Z16+'Sheet1 '!$G23)*'Sheet1 '!$H23)</f>
        <v>0</v>
      </c>
      <c r="AA16" s="22">
        <f>IF('Pick Up 2023 Base'!AA16="","",('Pick Up 2023 Base'!AA16+'Sheet1 '!$G23)*'Sheet1 '!$H23)</f>
        <v>0</v>
      </c>
      <c r="AB16" s="22">
        <f>IF('Pick Up 2023 Base'!AB16="","",('Pick Up 2023 Base'!AB16+'Sheet1 '!$G23)*'Sheet1 '!$H23)</f>
        <v>0</v>
      </c>
      <c r="AC16" s="22">
        <f>IF('Pick Up 2023 Base'!AC16="","",('Pick Up 2023 Base'!AC16+'Sheet1 '!$G23)*'Sheet1 '!$H23)</f>
        <v>0</v>
      </c>
      <c r="AD16" s="22">
        <f>IF('Pick Up 2023 Base'!AD16="","",('Pick Up 2023 Base'!AD16+'Sheet1 '!$G23)*'Sheet1 '!$H23)</f>
        <v>0</v>
      </c>
      <c r="AE16" s="22">
        <f>IF('Pick Up 2023 Base'!AE16="","",('Pick Up 2023 Base'!AE16+'Sheet1 '!$G23)*'Sheet1 '!$H23)</f>
        <v>0</v>
      </c>
      <c r="AF16" s="22" t="str">
        <f>IF('Pick Up 2023 Base'!AF16="","",('Pick Up 2023 Base'!AF16+'Sheet1 '!$G23)*'Sheet1 '!$H23)</f>
        <v/>
      </c>
      <c r="AG16" s="22" t="str">
        <f>IF('Pick Up 2023 Base'!AG16="","",('Pick Up 2023 Base'!AG16+'Sheet1 '!$G23)*'Sheet1 '!$H23)</f>
        <v/>
      </c>
      <c r="AH16" s="22">
        <f>IF('Pick Up 2023 Base'!AH16="","",('Pick Up 2023 Base'!AH16+'Sheet1 '!$G23)*'Sheet1 '!$H23)</f>
        <v>0</v>
      </c>
      <c r="AI16" s="22">
        <f>IF('Pick Up 2023 Base'!AI16="","",('Pick Up 2023 Base'!AI16+'Sheet1 '!$G23)*'Sheet1 '!$H23)</f>
        <v>0</v>
      </c>
      <c r="AJ16" s="22">
        <f>IF('Pick Up 2023 Base'!AJ16="","",('Pick Up 2023 Base'!AJ16+'Sheet1 '!$G23)*'Sheet1 '!$H23)</f>
        <v>0</v>
      </c>
      <c r="AK16" s="22">
        <f>IF('Pick Up 2023 Base'!AK16="","",('Pick Up 2023 Base'!AK16+'Sheet1 '!$G23)*'Sheet1 '!$H23)</f>
        <v>0</v>
      </c>
      <c r="AL16" s="22">
        <f>IF('Pick Up 2023 Base'!AL16="","",('Pick Up 2023 Base'!AL16+'Sheet1 '!$G23)*'Sheet1 '!$H23)</f>
        <v>0</v>
      </c>
      <c r="AM16" s="22">
        <f>IF('Pick Up 2023 Base'!AM16="","",('Pick Up 2023 Base'!AM16+'Sheet1 '!$G23)*'Sheet1 '!$H23)</f>
        <v>0</v>
      </c>
      <c r="AN16" s="22">
        <f>IF('Pick Up 2023 Base'!AN16="","",('Pick Up 2023 Base'!AN16+'Sheet1 '!$G23)*'Sheet1 '!$H23)</f>
        <v>0</v>
      </c>
      <c r="AO16" s="22">
        <f>IF('Pick Up 2023 Base'!AO16="","",('Pick Up 2023 Base'!AO16+'Sheet1 '!$G23)*'Sheet1 '!$H23)</f>
        <v>0</v>
      </c>
      <c r="AP16" s="22" t="str">
        <f>IF('Pick Up 2023 Base'!AP16="","",('Pick Up 2023 Base'!AP16+'Sheet1 '!$G23)*'Sheet1 '!$H23)</f>
        <v/>
      </c>
      <c r="AQ16" s="22">
        <f>IF('Pick Up 2023 Base'!AQ16="","",('Pick Up 2023 Base'!AQ16+'Sheet1 '!$G23)*'Sheet1 '!$H23)</f>
        <v>0</v>
      </c>
      <c r="AR16" s="22" t="str">
        <f>IF('Pick Up 2023 Base'!AR16="","",('Pick Up 2023 Base'!AR16+'Sheet1 '!$G23)*'Sheet1 '!$H23)</f>
        <v/>
      </c>
      <c r="AS16" s="22" t="str">
        <f>IF('Pick Up 2023 Base'!AS16="","",('Pick Up 2023 Base'!AS16+'Sheet1 '!$G23)*'Sheet1 '!$H23)</f>
        <v/>
      </c>
      <c r="AT16" s="22" t="str">
        <f>IF('Pick Up 2023 Base'!AT16="","",('Pick Up 2023 Base'!AT16+'Sheet1 '!$G23)*'Sheet1 '!$H23)</f>
        <v/>
      </c>
      <c r="AU16" s="22">
        <f>IF('Pick Up 2023 Base'!AU16="","",('Pick Up 2023 Base'!AU16+'Sheet1 '!$G23)*'Sheet1 '!$H23)</f>
        <v>0</v>
      </c>
      <c r="AV16" s="22">
        <f>IF('Pick Up 2023 Base'!AV16="","",('Pick Up 2023 Base'!AV16+'Sheet1 '!$G23)*'Sheet1 '!$H23)</f>
        <v>0</v>
      </c>
      <c r="AW16" s="22">
        <f>IF('Pick Up 2023 Base'!AW16="","",('Pick Up 2023 Base'!AW16+'Sheet1 '!$G23)*'Sheet1 '!$H23)</f>
        <v>0</v>
      </c>
      <c r="AX16" s="22">
        <f>IF('Pick Up 2023 Base'!AX16="","",('Pick Up 2023 Base'!AX16+'Sheet1 '!$G23)*'Sheet1 '!$H23)</f>
        <v>0</v>
      </c>
      <c r="AY16" s="22">
        <f>IF('Pick Up 2023 Base'!AY16="","",('Pick Up 2023 Base'!AY16+'Sheet1 '!$G23)*'Sheet1 '!$H23)</f>
        <v>0</v>
      </c>
      <c r="AZ16" s="22">
        <f>IF('Pick Up 2023 Base'!AZ16="","",('Pick Up 2023 Base'!AZ16+'Sheet1 '!$G23)*'Sheet1 '!$H23)</f>
        <v>0</v>
      </c>
      <c r="BA16" s="22">
        <f>IF('Pick Up 2023 Base'!BA16="","",('Pick Up 2023 Base'!BA16+'Sheet1 '!$G23)*'Sheet1 '!$H23)</f>
        <v>0</v>
      </c>
      <c r="BB16" s="22">
        <f>IF('Pick Up 2023 Base'!BB16="","",('Pick Up 2023 Base'!BB16+'Sheet1 '!$G23)*'Sheet1 '!$H23)</f>
        <v>0</v>
      </c>
      <c r="BC16" s="22">
        <f>IF('Pick Up 2023 Base'!BC16="","",('Pick Up 2023 Base'!BC16+'Sheet1 '!$G23)*'Sheet1 '!$H23)</f>
        <v>0</v>
      </c>
    </row>
    <row r="17" spans="1:55" ht="14.25" x14ac:dyDescent="0.2">
      <c r="A17" s="6">
        <v>13</v>
      </c>
      <c r="B17" s="87" t="s">
        <v>6</v>
      </c>
      <c r="C17" s="88"/>
      <c r="D17" s="89"/>
      <c r="E17" s="9" t="s">
        <v>29</v>
      </c>
      <c r="F17" s="18" t="s">
        <v>28</v>
      </c>
      <c r="G17" s="22">
        <f>IF('Pick Up 2023 Base'!G17="","",('Pick Up 2023 Base'!G17+'Sheet1 '!$G24)*'Sheet1 '!$H24)</f>
        <v>0</v>
      </c>
      <c r="H17" s="22">
        <f>IF('Pick Up 2023 Base'!H17="","",('Pick Up 2023 Base'!H17+'Sheet1 '!$G24)*'Sheet1 '!$H24)</f>
        <v>0</v>
      </c>
      <c r="I17" s="22">
        <f>IF('Pick Up 2023 Base'!I17="","",('Pick Up 2023 Base'!I17+'Sheet1 '!$G24)*'Sheet1 '!$H24)</f>
        <v>0</v>
      </c>
      <c r="J17" s="22" t="str">
        <f>IF('Pick Up 2023 Base'!J17="","",('Pick Up 2023 Base'!J17+'Sheet1 '!$G24)*'Sheet1 '!$H24)</f>
        <v/>
      </c>
      <c r="K17" s="22">
        <f>IF('Pick Up 2023 Base'!K17="","",('Pick Up 2023 Base'!K17+'Sheet1 '!$G24)*'Sheet1 '!$H24)</f>
        <v>0</v>
      </c>
      <c r="L17" s="22" t="str">
        <f>IF('Pick Up 2023 Base'!L17="","",('Pick Up 2023 Base'!L17+'Sheet1 '!$G24)*'Sheet1 '!$H24)</f>
        <v/>
      </c>
      <c r="M17" s="22" t="str">
        <f>IF('Pick Up 2023 Base'!M17="","",('Pick Up 2023 Base'!M17+'Sheet1 '!$G24)*'Sheet1 '!$H24)</f>
        <v/>
      </c>
      <c r="N17" s="22" t="str">
        <f>IF('Pick Up 2023 Base'!N17="","",('Pick Up 2023 Base'!N17+'Sheet1 '!$G24)*'Sheet1 '!$H24)</f>
        <v/>
      </c>
      <c r="O17" s="22" t="str">
        <f>IF('Pick Up 2023 Base'!O17="","",('Pick Up 2023 Base'!O17+'Sheet1 '!$G24)*'Sheet1 '!$H24)</f>
        <v/>
      </c>
      <c r="P17" s="22" t="str">
        <f>IF('Pick Up 2023 Base'!P17="","",('Pick Up 2023 Base'!P17+'Sheet1 '!$G24)*'Sheet1 '!$H24)</f>
        <v/>
      </c>
      <c r="Q17" s="22">
        <f>IF('Pick Up 2023 Base'!Q17="","",('Pick Up 2023 Base'!Q17+'Sheet1 '!$G24)*'Sheet1 '!$H24)</f>
        <v>0</v>
      </c>
      <c r="R17" s="22" t="str">
        <f>IF('Pick Up 2023 Base'!R17="","",('Pick Up 2023 Base'!R17+'Sheet1 '!$G24)*'Sheet1 '!$H24)</f>
        <v/>
      </c>
      <c r="S17" s="22">
        <f>IF('Pick Up 2023 Base'!S17="","",('Pick Up 2023 Base'!S17+'Sheet1 '!$G24)*'Sheet1 '!$H24)</f>
        <v>0</v>
      </c>
      <c r="T17" s="22">
        <f>IF('Pick Up 2023 Base'!T17="","",('Pick Up 2023 Base'!T17+'Sheet1 '!$G24)*'Sheet1 '!$H24)</f>
        <v>0</v>
      </c>
      <c r="U17" s="22">
        <f>IF('Pick Up 2023 Base'!U17="","",('Pick Up 2023 Base'!U17+'Sheet1 '!$G24)*'Sheet1 '!$H24)</f>
        <v>0</v>
      </c>
      <c r="V17" s="22">
        <f>IF('Pick Up 2023 Base'!V17="","",('Pick Up 2023 Base'!V17+'Sheet1 '!$G24)*'Sheet1 '!$H24)</f>
        <v>0</v>
      </c>
      <c r="W17" s="22">
        <f>IF('Pick Up 2023 Base'!W17="","",('Pick Up 2023 Base'!W17+'Sheet1 '!$G24)*'Sheet1 '!$H24)</f>
        <v>0</v>
      </c>
      <c r="X17" s="22">
        <f>IF('Pick Up 2023 Base'!X17="","",('Pick Up 2023 Base'!X17+'Sheet1 '!$G24)*'Sheet1 '!$H24)</f>
        <v>0</v>
      </c>
      <c r="Y17" s="22">
        <f>IF('Pick Up 2023 Base'!Y17="","",('Pick Up 2023 Base'!Y17+'Sheet1 '!$G24)*'Sheet1 '!$H24)</f>
        <v>0</v>
      </c>
      <c r="Z17" s="22" t="str">
        <f>IF('Pick Up 2023 Base'!Z17="","",('Pick Up 2023 Base'!Z17+'Sheet1 '!$G24)*'Sheet1 '!$H24)</f>
        <v/>
      </c>
      <c r="AA17" s="22">
        <f>IF('Pick Up 2023 Base'!AA17="","",('Pick Up 2023 Base'!AA17+'Sheet1 '!$G24)*'Sheet1 '!$H24)</f>
        <v>0</v>
      </c>
      <c r="AB17" s="22">
        <f>IF('Pick Up 2023 Base'!AB17="","",('Pick Up 2023 Base'!AB17+'Sheet1 '!$G24)*'Sheet1 '!$H24)</f>
        <v>0</v>
      </c>
      <c r="AC17" s="22">
        <f>IF('Pick Up 2023 Base'!AC17="","",('Pick Up 2023 Base'!AC17+'Sheet1 '!$G24)*'Sheet1 '!$H24)</f>
        <v>0</v>
      </c>
      <c r="AD17" s="22">
        <f>IF('Pick Up 2023 Base'!AD17="","",('Pick Up 2023 Base'!AD17+'Sheet1 '!$G24)*'Sheet1 '!$H24)</f>
        <v>0</v>
      </c>
      <c r="AE17" s="22">
        <f>IF('Pick Up 2023 Base'!AE17="","",('Pick Up 2023 Base'!AE17+'Sheet1 '!$G24)*'Sheet1 '!$H24)</f>
        <v>0</v>
      </c>
      <c r="AF17" s="22">
        <f>IF('Pick Up 2023 Base'!AF17="","",('Pick Up 2023 Base'!AF17+'Sheet1 '!$G24)*'Sheet1 '!$H24)</f>
        <v>0</v>
      </c>
      <c r="AG17" s="22">
        <f>IF('Pick Up 2023 Base'!AG17="","",('Pick Up 2023 Base'!AG17+'Sheet1 '!$G24)*'Sheet1 '!$H24)</f>
        <v>0</v>
      </c>
      <c r="AH17" s="22">
        <f>IF('Pick Up 2023 Base'!AH17="","",('Pick Up 2023 Base'!AH17+'Sheet1 '!$G24)*'Sheet1 '!$H24)</f>
        <v>0</v>
      </c>
      <c r="AI17" s="22">
        <f>IF('Pick Up 2023 Base'!AI17="","",('Pick Up 2023 Base'!AI17+'Sheet1 '!$G24)*'Sheet1 '!$H24)</f>
        <v>0</v>
      </c>
      <c r="AJ17" s="22" t="str">
        <f>IF('Pick Up 2023 Base'!AJ17="","",('Pick Up 2023 Base'!AJ17+'Sheet1 '!$G24)*'Sheet1 '!$H24)</f>
        <v/>
      </c>
      <c r="AK17" s="22" t="str">
        <f>IF('Pick Up 2023 Base'!AK17="","",('Pick Up 2023 Base'!AK17+'Sheet1 '!$G24)*'Sheet1 '!$H24)</f>
        <v/>
      </c>
      <c r="AL17" s="22">
        <f>IF('Pick Up 2023 Base'!AL17="","",('Pick Up 2023 Base'!AL17+'Sheet1 '!$G24)*'Sheet1 '!$H24)</f>
        <v>0</v>
      </c>
      <c r="AM17" s="22">
        <f>IF('Pick Up 2023 Base'!AM17="","",('Pick Up 2023 Base'!AM17+'Sheet1 '!$G24)*'Sheet1 '!$H24)</f>
        <v>0</v>
      </c>
      <c r="AN17" s="22" t="str">
        <f>IF('Pick Up 2023 Base'!AN17="","",('Pick Up 2023 Base'!AN17+'Sheet1 '!$G24)*'Sheet1 '!$H24)</f>
        <v/>
      </c>
      <c r="AO17" s="22" t="str">
        <f>IF('Pick Up 2023 Base'!AO17="","",('Pick Up 2023 Base'!AO17+'Sheet1 '!$G24)*'Sheet1 '!$H24)</f>
        <v/>
      </c>
      <c r="AP17" s="22" t="str">
        <f>IF('Pick Up 2023 Base'!AP17="","",('Pick Up 2023 Base'!AP17+'Sheet1 '!$G24)*'Sheet1 '!$H24)</f>
        <v/>
      </c>
      <c r="AQ17" s="22">
        <f>IF('Pick Up 2023 Base'!AQ17="","",('Pick Up 2023 Base'!AQ17+'Sheet1 '!$G24)*'Sheet1 '!$H24)</f>
        <v>0</v>
      </c>
      <c r="AR17" s="22" t="str">
        <f>IF('Pick Up 2023 Base'!AR17="","",('Pick Up 2023 Base'!AR17+'Sheet1 '!$G24)*'Sheet1 '!$H24)</f>
        <v/>
      </c>
      <c r="AS17" s="22" t="str">
        <f>IF('Pick Up 2023 Base'!AS17="","",('Pick Up 2023 Base'!AS17+'Sheet1 '!$G24)*'Sheet1 '!$H24)</f>
        <v/>
      </c>
      <c r="AT17" s="22" t="str">
        <f>IF('Pick Up 2023 Base'!AT17="","",('Pick Up 2023 Base'!AT17+'Sheet1 '!$G24)*'Sheet1 '!$H24)</f>
        <v/>
      </c>
      <c r="AU17" s="22" t="str">
        <f>IF('Pick Up 2023 Base'!AU17="","",('Pick Up 2023 Base'!AU17+'Sheet1 '!$G24)*'Sheet1 '!$H24)</f>
        <v/>
      </c>
      <c r="AV17" s="22">
        <f>IF('Pick Up 2023 Base'!AV17="","",('Pick Up 2023 Base'!AV17+'Sheet1 '!$G24)*'Sheet1 '!$H24)</f>
        <v>0</v>
      </c>
      <c r="AW17" s="22">
        <f>IF('Pick Up 2023 Base'!AW17="","",('Pick Up 2023 Base'!AW17+'Sheet1 '!$G24)*'Sheet1 '!$H24)</f>
        <v>0</v>
      </c>
      <c r="AX17" s="22">
        <f>IF('Pick Up 2023 Base'!AX17="","",('Pick Up 2023 Base'!AX17+'Sheet1 '!$G24)*'Sheet1 '!$H24)</f>
        <v>0</v>
      </c>
      <c r="AY17" s="22">
        <f>IF('Pick Up 2023 Base'!AY17="","",('Pick Up 2023 Base'!AY17+'Sheet1 '!$G24)*'Sheet1 '!$H24)</f>
        <v>0</v>
      </c>
      <c r="AZ17" s="22">
        <f>IF('Pick Up 2023 Base'!AZ17="","",('Pick Up 2023 Base'!AZ17+'Sheet1 '!$G24)*'Sheet1 '!$H24)</f>
        <v>0</v>
      </c>
      <c r="BA17" s="22" t="str">
        <f>IF('Pick Up 2023 Base'!BA17="","",('Pick Up 2023 Base'!BA17+'Sheet1 '!$G24)*'Sheet1 '!$H24)</f>
        <v/>
      </c>
      <c r="BB17" s="22">
        <f>IF('Pick Up 2023 Base'!BB17="","",('Pick Up 2023 Base'!BB17+'Sheet1 '!$G24)*'Sheet1 '!$H24)</f>
        <v>0</v>
      </c>
      <c r="BC17" s="22" t="str">
        <f>IF('Pick Up 2023 Base'!BC17="","",('Pick Up 2023 Base'!BC17+'Sheet1 '!$G24)*'Sheet1 '!$H24)</f>
        <v/>
      </c>
    </row>
    <row r="18" spans="1:55" ht="14.25" x14ac:dyDescent="0.2">
      <c r="A18" s="6">
        <v>14</v>
      </c>
      <c r="B18" s="87" t="s">
        <v>7</v>
      </c>
      <c r="C18" s="88"/>
      <c r="D18" s="89"/>
      <c r="E18" s="9" t="s">
        <v>27</v>
      </c>
      <c r="F18" s="18" t="s">
        <v>28</v>
      </c>
      <c r="G18" s="22">
        <f>IF('Pick Up 2023 Base'!G18="","",('Pick Up 2023 Base'!G18+'Sheet1 '!$G25)*'Sheet1 '!$H25)</f>
        <v>0</v>
      </c>
      <c r="H18" s="22">
        <f>IF('Pick Up 2023 Base'!H18="","",('Pick Up 2023 Base'!H18+'Sheet1 '!$G25)*'Sheet1 '!$H25)</f>
        <v>0</v>
      </c>
      <c r="I18" s="22">
        <f>IF('Pick Up 2023 Base'!I18="","",('Pick Up 2023 Base'!I18+'Sheet1 '!$G25)*'Sheet1 '!$H25)</f>
        <v>0</v>
      </c>
      <c r="J18" s="22" t="str">
        <f>IF('Pick Up 2023 Base'!J18="","",('Pick Up 2023 Base'!J18+'Sheet1 '!$G25)*'Sheet1 '!$H25)</f>
        <v/>
      </c>
      <c r="K18" s="22">
        <f>IF('Pick Up 2023 Base'!K18="","",('Pick Up 2023 Base'!K18+'Sheet1 '!$G25)*'Sheet1 '!$H25)</f>
        <v>0</v>
      </c>
      <c r="L18" s="22">
        <f>IF('Pick Up 2023 Base'!L18="","",('Pick Up 2023 Base'!L18+'Sheet1 '!$G25)*'Sheet1 '!$H25)</f>
        <v>0</v>
      </c>
      <c r="M18" s="22">
        <f>IF('Pick Up 2023 Base'!M18="","",('Pick Up 2023 Base'!M18+'Sheet1 '!$G25)*'Sheet1 '!$H25)</f>
        <v>0</v>
      </c>
      <c r="N18" s="22">
        <f>IF('Pick Up 2023 Base'!N18="","",('Pick Up 2023 Base'!N18+'Sheet1 '!$G25)*'Sheet1 '!$H25)</f>
        <v>0</v>
      </c>
      <c r="O18" s="22" t="str">
        <f>IF('Pick Up 2023 Base'!O18="","",('Pick Up 2023 Base'!O18+'Sheet1 '!$G25)*'Sheet1 '!$H25)</f>
        <v/>
      </c>
      <c r="P18" s="22" t="str">
        <f>IF('Pick Up 2023 Base'!P18="","",('Pick Up 2023 Base'!P18+'Sheet1 '!$G25)*'Sheet1 '!$H25)</f>
        <v/>
      </c>
      <c r="Q18" s="22">
        <f>IF('Pick Up 2023 Base'!Q18="","",('Pick Up 2023 Base'!Q18+'Sheet1 '!$G25)*'Sheet1 '!$H25)</f>
        <v>0</v>
      </c>
      <c r="R18" s="22">
        <f>IF('Pick Up 2023 Base'!R18="","",('Pick Up 2023 Base'!R18+'Sheet1 '!$G25)*'Sheet1 '!$H25)</f>
        <v>0</v>
      </c>
      <c r="S18" s="22">
        <f>IF('Pick Up 2023 Base'!S18="","",('Pick Up 2023 Base'!S18+'Sheet1 '!$G25)*'Sheet1 '!$H25)</f>
        <v>0</v>
      </c>
      <c r="T18" s="22">
        <f>IF('Pick Up 2023 Base'!T18="","",('Pick Up 2023 Base'!T18+'Sheet1 '!$G25)*'Sheet1 '!$H25)</f>
        <v>0</v>
      </c>
      <c r="U18" s="22">
        <f>IF('Pick Up 2023 Base'!U18="","",('Pick Up 2023 Base'!U18+'Sheet1 '!$G25)*'Sheet1 '!$H25)</f>
        <v>0</v>
      </c>
      <c r="V18" s="22">
        <f>IF('Pick Up 2023 Base'!V18="","",('Pick Up 2023 Base'!V18+'Sheet1 '!$G25)*'Sheet1 '!$H25)</f>
        <v>0</v>
      </c>
      <c r="W18" s="22">
        <f>IF('Pick Up 2023 Base'!W18="","",('Pick Up 2023 Base'!W18+'Sheet1 '!$G25)*'Sheet1 '!$H25)</f>
        <v>0</v>
      </c>
      <c r="X18" s="22">
        <f>IF('Pick Up 2023 Base'!X18="","",('Pick Up 2023 Base'!X18+'Sheet1 '!$G25)*'Sheet1 '!$H25)</f>
        <v>0</v>
      </c>
      <c r="Y18" s="22">
        <f>IF('Pick Up 2023 Base'!Y18="","",('Pick Up 2023 Base'!Y18+'Sheet1 '!$G25)*'Sheet1 '!$H25)</f>
        <v>0</v>
      </c>
      <c r="Z18" s="22">
        <f>IF('Pick Up 2023 Base'!Z18="","",('Pick Up 2023 Base'!Z18+'Sheet1 '!$G25)*'Sheet1 '!$H25)</f>
        <v>0</v>
      </c>
      <c r="AA18" s="22">
        <f>IF('Pick Up 2023 Base'!AA18="","",('Pick Up 2023 Base'!AA18+'Sheet1 '!$G25)*'Sheet1 '!$H25)</f>
        <v>0</v>
      </c>
      <c r="AB18" s="22">
        <f>IF('Pick Up 2023 Base'!AB18="","",('Pick Up 2023 Base'!AB18+'Sheet1 '!$G25)*'Sheet1 '!$H25)</f>
        <v>0</v>
      </c>
      <c r="AC18" s="22" t="str">
        <f>IF('Pick Up 2023 Base'!AC18="","",('Pick Up 2023 Base'!AC18+'Sheet1 '!$G25)*'Sheet1 '!$H25)</f>
        <v/>
      </c>
      <c r="AD18" s="22">
        <f>IF('Pick Up 2023 Base'!AD18="","",('Pick Up 2023 Base'!AD18+'Sheet1 '!$G25)*'Sheet1 '!$H25)</f>
        <v>0</v>
      </c>
      <c r="AE18" s="22">
        <f>IF('Pick Up 2023 Base'!AE18="","",('Pick Up 2023 Base'!AE18+'Sheet1 '!$G25)*'Sheet1 '!$H25)</f>
        <v>0</v>
      </c>
      <c r="AF18" s="22">
        <f>IF('Pick Up 2023 Base'!AF18="","",('Pick Up 2023 Base'!AF18+'Sheet1 '!$G25)*'Sheet1 '!$H25)</f>
        <v>0</v>
      </c>
      <c r="AG18" s="22">
        <f>IF('Pick Up 2023 Base'!AG18="","",('Pick Up 2023 Base'!AG18+'Sheet1 '!$G25)*'Sheet1 '!$H25)</f>
        <v>0</v>
      </c>
      <c r="AH18" s="22">
        <f>IF('Pick Up 2023 Base'!AH18="","",('Pick Up 2023 Base'!AH18+'Sheet1 '!$G25)*'Sheet1 '!$H25)</f>
        <v>0</v>
      </c>
      <c r="AI18" s="22">
        <f>IF('Pick Up 2023 Base'!AI18="","",('Pick Up 2023 Base'!AI18+'Sheet1 '!$G25)*'Sheet1 '!$H25)</f>
        <v>0</v>
      </c>
      <c r="AJ18" s="22">
        <f>IF('Pick Up 2023 Base'!AJ18="","",('Pick Up 2023 Base'!AJ18+'Sheet1 '!$G25)*'Sheet1 '!$H25)</f>
        <v>0</v>
      </c>
      <c r="AK18" s="22">
        <f>IF('Pick Up 2023 Base'!AK18="","",('Pick Up 2023 Base'!AK18+'Sheet1 '!$G25)*'Sheet1 '!$H25)</f>
        <v>0</v>
      </c>
      <c r="AL18" s="22">
        <f>IF('Pick Up 2023 Base'!AL18="","",('Pick Up 2023 Base'!AL18+'Sheet1 '!$G25)*'Sheet1 '!$H25)</f>
        <v>0</v>
      </c>
      <c r="AM18" s="22">
        <f>IF('Pick Up 2023 Base'!AM18="","",('Pick Up 2023 Base'!AM18+'Sheet1 '!$G25)*'Sheet1 '!$H25)</f>
        <v>0</v>
      </c>
      <c r="AN18" s="22">
        <f>IF('Pick Up 2023 Base'!AN18="","",('Pick Up 2023 Base'!AN18+'Sheet1 '!$G25)*'Sheet1 '!$H25)</f>
        <v>0</v>
      </c>
      <c r="AO18" s="22">
        <f>IF('Pick Up 2023 Base'!AO18="","",('Pick Up 2023 Base'!AO18+'Sheet1 '!$G25)*'Sheet1 '!$H25)</f>
        <v>0</v>
      </c>
      <c r="AP18" s="22" t="str">
        <f>IF('Pick Up 2023 Base'!AP18="","",('Pick Up 2023 Base'!AP18+'Sheet1 '!$G25)*'Sheet1 '!$H25)</f>
        <v/>
      </c>
      <c r="AQ18" s="22">
        <f>IF('Pick Up 2023 Base'!AQ18="","",('Pick Up 2023 Base'!AQ18+'Sheet1 '!$G25)*'Sheet1 '!$H25)</f>
        <v>0</v>
      </c>
      <c r="AR18" s="22" t="str">
        <f>IF('Pick Up 2023 Base'!AR18="","",('Pick Up 2023 Base'!AR18+'Sheet1 '!$G25)*'Sheet1 '!$H25)</f>
        <v/>
      </c>
      <c r="AS18" s="22">
        <f>IF('Pick Up 2023 Base'!AS18="","",('Pick Up 2023 Base'!AS18+'Sheet1 '!$G25)*'Sheet1 '!$H25)</f>
        <v>0</v>
      </c>
      <c r="AT18" s="22">
        <f>IF('Pick Up 2023 Base'!AT18="","",('Pick Up 2023 Base'!AT18+'Sheet1 '!$G25)*'Sheet1 '!$H25)</f>
        <v>0</v>
      </c>
      <c r="AU18" s="22" t="str">
        <f>IF('Pick Up 2023 Base'!AU18="","",('Pick Up 2023 Base'!AU18+'Sheet1 '!$G25)*'Sheet1 '!$H25)</f>
        <v/>
      </c>
      <c r="AV18" s="22">
        <f>IF('Pick Up 2023 Base'!AV18="","",('Pick Up 2023 Base'!AV18+'Sheet1 '!$G25)*'Sheet1 '!$H25)</f>
        <v>0</v>
      </c>
      <c r="AW18" s="22">
        <f>IF('Pick Up 2023 Base'!AW18="","",('Pick Up 2023 Base'!AW18+'Sheet1 '!$G25)*'Sheet1 '!$H25)</f>
        <v>0</v>
      </c>
      <c r="AX18" s="22">
        <f>IF('Pick Up 2023 Base'!AX18="","",('Pick Up 2023 Base'!AX18+'Sheet1 '!$G25)*'Sheet1 '!$H25)</f>
        <v>0</v>
      </c>
      <c r="AY18" s="22">
        <f>IF('Pick Up 2023 Base'!AY18="","",('Pick Up 2023 Base'!AY18+'Sheet1 '!$G25)*'Sheet1 '!$H25)</f>
        <v>0</v>
      </c>
      <c r="AZ18" s="22">
        <f>IF('Pick Up 2023 Base'!AZ18="","",('Pick Up 2023 Base'!AZ18+'Sheet1 '!$G25)*'Sheet1 '!$H25)</f>
        <v>0</v>
      </c>
      <c r="BA18" s="22">
        <f>IF('Pick Up 2023 Base'!BA18="","",('Pick Up 2023 Base'!BA18+'Sheet1 '!$G25)*'Sheet1 '!$H25)</f>
        <v>0</v>
      </c>
      <c r="BB18" s="22">
        <f>IF('Pick Up 2023 Base'!BB18="","",('Pick Up 2023 Base'!BB18+'Sheet1 '!$G25)*'Sheet1 '!$H25)</f>
        <v>0</v>
      </c>
      <c r="BC18" s="22" t="str">
        <f>IF('Pick Up 2023 Base'!BC18="","",('Pick Up 2023 Base'!BC18+'Sheet1 '!$G25)*'Sheet1 '!$H25)</f>
        <v/>
      </c>
    </row>
    <row r="19" spans="1:55" ht="14.25" x14ac:dyDescent="0.2">
      <c r="A19" s="6">
        <v>15</v>
      </c>
      <c r="B19" s="87" t="s">
        <v>7</v>
      </c>
      <c r="C19" s="88"/>
      <c r="D19" s="89"/>
      <c r="E19" s="9" t="s">
        <v>29</v>
      </c>
      <c r="F19" s="18" t="s">
        <v>28</v>
      </c>
      <c r="G19" s="22">
        <f>IF('Pick Up 2023 Base'!G19="","",('Pick Up 2023 Base'!G19+'Sheet1 '!$G26)*'Sheet1 '!$H26)</f>
        <v>0</v>
      </c>
      <c r="H19" s="22">
        <f>IF('Pick Up 2023 Base'!H19="","",('Pick Up 2023 Base'!H19+'Sheet1 '!$G26)*'Sheet1 '!$H26)</f>
        <v>0</v>
      </c>
      <c r="I19" s="22">
        <f>IF('Pick Up 2023 Base'!I19="","",('Pick Up 2023 Base'!I19+'Sheet1 '!$G26)*'Sheet1 '!$H26)</f>
        <v>0</v>
      </c>
      <c r="J19" s="22" t="str">
        <f>IF('Pick Up 2023 Base'!J19="","",('Pick Up 2023 Base'!J19+'Sheet1 '!$G26)*'Sheet1 '!$H26)</f>
        <v/>
      </c>
      <c r="K19" s="22" t="str">
        <f>IF('Pick Up 2023 Base'!K19="","",('Pick Up 2023 Base'!K19+'Sheet1 '!$G26)*'Sheet1 '!$H26)</f>
        <v/>
      </c>
      <c r="L19" s="22" t="str">
        <f>IF('Pick Up 2023 Base'!L19="","",('Pick Up 2023 Base'!L19+'Sheet1 '!$G26)*'Sheet1 '!$H26)</f>
        <v/>
      </c>
      <c r="M19" s="22" t="str">
        <f>IF('Pick Up 2023 Base'!M19="","",('Pick Up 2023 Base'!M19+'Sheet1 '!$G26)*'Sheet1 '!$H26)</f>
        <v/>
      </c>
      <c r="N19" s="22" t="str">
        <f>IF('Pick Up 2023 Base'!N19="","",('Pick Up 2023 Base'!N19+'Sheet1 '!$G26)*'Sheet1 '!$H26)</f>
        <v/>
      </c>
      <c r="O19" s="22" t="str">
        <f>IF('Pick Up 2023 Base'!O19="","",('Pick Up 2023 Base'!O19+'Sheet1 '!$G26)*'Sheet1 '!$H26)</f>
        <v/>
      </c>
      <c r="P19" s="22" t="str">
        <f>IF('Pick Up 2023 Base'!P19="","",('Pick Up 2023 Base'!P19+'Sheet1 '!$G26)*'Sheet1 '!$H26)</f>
        <v/>
      </c>
      <c r="Q19" s="22">
        <f>IF('Pick Up 2023 Base'!Q19="","",('Pick Up 2023 Base'!Q19+'Sheet1 '!$G26)*'Sheet1 '!$H26)</f>
        <v>0</v>
      </c>
      <c r="R19" s="22">
        <f>IF('Pick Up 2023 Base'!R19="","",('Pick Up 2023 Base'!R19+'Sheet1 '!$G26)*'Sheet1 '!$H26)</f>
        <v>0</v>
      </c>
      <c r="S19" s="22">
        <f>IF('Pick Up 2023 Base'!S19="","",('Pick Up 2023 Base'!S19+'Sheet1 '!$G26)*'Sheet1 '!$H26)</f>
        <v>0</v>
      </c>
      <c r="T19" s="22" t="str">
        <f>IF('Pick Up 2023 Base'!T19="","",('Pick Up 2023 Base'!T19+'Sheet1 '!$G26)*'Sheet1 '!$H26)</f>
        <v/>
      </c>
      <c r="U19" s="22" t="str">
        <f>IF('Pick Up 2023 Base'!U19="","",('Pick Up 2023 Base'!U19+'Sheet1 '!$G26)*'Sheet1 '!$H26)</f>
        <v/>
      </c>
      <c r="V19" s="22" t="str">
        <f>IF('Pick Up 2023 Base'!V19="","",('Pick Up 2023 Base'!V19+'Sheet1 '!$G26)*'Sheet1 '!$H26)</f>
        <v/>
      </c>
      <c r="W19" s="22" t="str">
        <f>IF('Pick Up 2023 Base'!W19="","",('Pick Up 2023 Base'!W19+'Sheet1 '!$G26)*'Sheet1 '!$H26)</f>
        <v/>
      </c>
      <c r="X19" s="22" t="str">
        <f>IF('Pick Up 2023 Base'!X19="","",('Pick Up 2023 Base'!X19+'Sheet1 '!$G26)*'Sheet1 '!$H26)</f>
        <v/>
      </c>
      <c r="Y19" s="22">
        <f>IF('Pick Up 2023 Base'!Y19="","",('Pick Up 2023 Base'!Y19+'Sheet1 '!$G26)*'Sheet1 '!$H26)</f>
        <v>0</v>
      </c>
      <c r="Z19" s="22" t="str">
        <f>IF('Pick Up 2023 Base'!Z19="","",('Pick Up 2023 Base'!Z19+'Sheet1 '!$G26)*'Sheet1 '!$H26)</f>
        <v/>
      </c>
      <c r="AA19" s="22" t="str">
        <f>IF('Pick Up 2023 Base'!AA19="","",('Pick Up 2023 Base'!AA19+'Sheet1 '!$G26)*'Sheet1 '!$H26)</f>
        <v/>
      </c>
      <c r="AB19" s="22">
        <f>IF('Pick Up 2023 Base'!AB19="","",('Pick Up 2023 Base'!AB19+'Sheet1 '!$G26)*'Sheet1 '!$H26)</f>
        <v>0</v>
      </c>
      <c r="AC19" s="22">
        <f>IF('Pick Up 2023 Base'!AC19="","",('Pick Up 2023 Base'!AC19+'Sheet1 '!$G26)*'Sheet1 '!$H26)</f>
        <v>0</v>
      </c>
      <c r="AD19" s="22">
        <f>IF('Pick Up 2023 Base'!AD19="","",('Pick Up 2023 Base'!AD19+'Sheet1 '!$G26)*'Sheet1 '!$H26)</f>
        <v>0</v>
      </c>
      <c r="AE19" s="22">
        <f>IF('Pick Up 2023 Base'!AE19="","",('Pick Up 2023 Base'!AE19+'Sheet1 '!$G26)*'Sheet1 '!$H26)</f>
        <v>0</v>
      </c>
      <c r="AF19" s="22">
        <f>IF('Pick Up 2023 Base'!AF19="","",('Pick Up 2023 Base'!AF19+'Sheet1 '!$G26)*'Sheet1 '!$H26)</f>
        <v>0</v>
      </c>
      <c r="AG19" s="22" t="str">
        <f>IF('Pick Up 2023 Base'!AG19="","",('Pick Up 2023 Base'!AG19+'Sheet1 '!$G26)*'Sheet1 '!$H26)</f>
        <v/>
      </c>
      <c r="AH19" s="22" t="str">
        <f>IF('Pick Up 2023 Base'!AH19="","",('Pick Up 2023 Base'!AH19+'Sheet1 '!$G26)*'Sheet1 '!$H26)</f>
        <v/>
      </c>
      <c r="AI19" s="22" t="str">
        <f>IF('Pick Up 2023 Base'!AI19="","",('Pick Up 2023 Base'!AI19+'Sheet1 '!$G26)*'Sheet1 '!$H26)</f>
        <v/>
      </c>
      <c r="AJ19" s="22">
        <f>IF('Pick Up 2023 Base'!AJ19="","",('Pick Up 2023 Base'!AJ19+'Sheet1 '!$G26)*'Sheet1 '!$H26)</f>
        <v>0</v>
      </c>
      <c r="AK19" s="22">
        <f>IF('Pick Up 2023 Base'!AK19="","",('Pick Up 2023 Base'!AK19+'Sheet1 '!$G26)*'Sheet1 '!$H26)</f>
        <v>0</v>
      </c>
      <c r="AL19" s="22">
        <f>IF('Pick Up 2023 Base'!AL19="","",('Pick Up 2023 Base'!AL19+'Sheet1 '!$G26)*'Sheet1 '!$H26)</f>
        <v>0</v>
      </c>
      <c r="AM19" s="22">
        <f>IF('Pick Up 2023 Base'!AM19="","",('Pick Up 2023 Base'!AM19+'Sheet1 '!$G26)*'Sheet1 '!$H26)</f>
        <v>0</v>
      </c>
      <c r="AN19" s="22" t="str">
        <f>IF('Pick Up 2023 Base'!AN19="","",('Pick Up 2023 Base'!AN19+'Sheet1 '!$G26)*'Sheet1 '!$H26)</f>
        <v/>
      </c>
      <c r="AO19" s="22" t="str">
        <f>IF('Pick Up 2023 Base'!AO19="","",('Pick Up 2023 Base'!AO19+'Sheet1 '!$G26)*'Sheet1 '!$H26)</f>
        <v/>
      </c>
      <c r="AP19" s="22" t="str">
        <f>IF('Pick Up 2023 Base'!AP19="","",('Pick Up 2023 Base'!AP19+'Sheet1 '!$G26)*'Sheet1 '!$H26)</f>
        <v/>
      </c>
      <c r="AQ19" s="22">
        <f>IF('Pick Up 2023 Base'!AQ19="","",('Pick Up 2023 Base'!AQ19+'Sheet1 '!$G26)*'Sheet1 '!$H26)</f>
        <v>0</v>
      </c>
      <c r="AR19" s="22" t="str">
        <f>IF('Pick Up 2023 Base'!AR19="","",('Pick Up 2023 Base'!AR19+'Sheet1 '!$G26)*'Sheet1 '!$H26)</f>
        <v/>
      </c>
      <c r="AS19" s="22" t="str">
        <f>IF('Pick Up 2023 Base'!AS19="","",('Pick Up 2023 Base'!AS19+'Sheet1 '!$G26)*'Sheet1 '!$H26)</f>
        <v/>
      </c>
      <c r="AT19" s="22" t="str">
        <f>IF('Pick Up 2023 Base'!AT19="","",('Pick Up 2023 Base'!AT19+'Sheet1 '!$G26)*'Sheet1 '!$H26)</f>
        <v/>
      </c>
      <c r="AU19" s="22">
        <f>IF('Pick Up 2023 Base'!AU19="","",('Pick Up 2023 Base'!AU19+'Sheet1 '!$G26)*'Sheet1 '!$H26)</f>
        <v>0</v>
      </c>
      <c r="AV19" s="22" t="str">
        <f>IF('Pick Up 2023 Base'!AV19="","",('Pick Up 2023 Base'!AV19+'Sheet1 '!$G26)*'Sheet1 '!$H26)</f>
        <v/>
      </c>
      <c r="AW19" s="22" t="str">
        <f>IF('Pick Up 2023 Base'!AW19="","",('Pick Up 2023 Base'!AW19+'Sheet1 '!$G26)*'Sheet1 '!$H26)</f>
        <v/>
      </c>
      <c r="AX19" s="22" t="str">
        <f>IF('Pick Up 2023 Base'!AX19="","",('Pick Up 2023 Base'!AX19+'Sheet1 '!$G26)*'Sheet1 '!$H26)</f>
        <v/>
      </c>
      <c r="AY19" s="22" t="str">
        <f>IF('Pick Up 2023 Base'!AY19="","",('Pick Up 2023 Base'!AY19+'Sheet1 '!$G26)*'Sheet1 '!$H26)</f>
        <v/>
      </c>
      <c r="AZ19" s="22" t="str">
        <f>IF('Pick Up 2023 Base'!AZ19="","",('Pick Up 2023 Base'!AZ19+'Sheet1 '!$G26)*'Sheet1 '!$H26)</f>
        <v/>
      </c>
      <c r="BA19" s="22" t="str">
        <f>IF('Pick Up 2023 Base'!BA19="","",('Pick Up 2023 Base'!BA19+'Sheet1 '!$G26)*'Sheet1 '!$H26)</f>
        <v/>
      </c>
      <c r="BB19" s="22" t="str">
        <f>IF('Pick Up 2023 Base'!BB19="","",('Pick Up 2023 Base'!BB19+'Sheet1 '!$G26)*'Sheet1 '!$H26)</f>
        <v/>
      </c>
      <c r="BC19" s="22" t="str">
        <f>IF('Pick Up 2023 Base'!BC19="","",('Pick Up 2023 Base'!BC19+'Sheet1 '!$G26)*'Sheet1 '!$H26)</f>
        <v/>
      </c>
    </row>
    <row r="20" spans="1:55" ht="14.25" x14ac:dyDescent="0.2">
      <c r="A20" s="6">
        <v>16</v>
      </c>
      <c r="B20" s="87" t="s">
        <v>8</v>
      </c>
      <c r="C20" s="88"/>
      <c r="D20" s="89"/>
      <c r="E20" s="9" t="s">
        <v>27</v>
      </c>
      <c r="F20" s="18" t="s">
        <v>28</v>
      </c>
      <c r="G20" s="22">
        <f>IF('Pick Up 2023 Base'!G20="","",('Pick Up 2023 Base'!G20+'Sheet1 '!$G27)*'Sheet1 '!$H27)</f>
        <v>0</v>
      </c>
      <c r="H20" s="22">
        <f>IF('Pick Up 2023 Base'!H20="","",('Pick Up 2023 Base'!H20+'Sheet1 '!$G27)*'Sheet1 '!$H27)</f>
        <v>0</v>
      </c>
      <c r="I20" s="22">
        <f>IF('Pick Up 2023 Base'!I20="","",('Pick Up 2023 Base'!I20+'Sheet1 '!$G27)*'Sheet1 '!$H27)</f>
        <v>0</v>
      </c>
      <c r="J20" s="22">
        <f>IF('Pick Up 2023 Base'!J20="","",('Pick Up 2023 Base'!J20+'Sheet1 '!$G27)*'Sheet1 '!$H27)</f>
        <v>0</v>
      </c>
      <c r="K20" s="22">
        <f>IF('Pick Up 2023 Base'!K20="","",('Pick Up 2023 Base'!K20+'Sheet1 '!$G27)*'Sheet1 '!$H27)</f>
        <v>0</v>
      </c>
      <c r="L20" s="22" t="str">
        <f>IF('Pick Up 2023 Base'!L20="","",('Pick Up 2023 Base'!L20+'Sheet1 '!$G27)*'Sheet1 '!$H27)</f>
        <v/>
      </c>
      <c r="M20" s="22" t="str">
        <f>IF('Pick Up 2023 Base'!M20="","",('Pick Up 2023 Base'!M20+'Sheet1 '!$G27)*'Sheet1 '!$H27)</f>
        <v/>
      </c>
      <c r="N20" s="22" t="str">
        <f>IF('Pick Up 2023 Base'!N20="","",('Pick Up 2023 Base'!N20+'Sheet1 '!$G27)*'Sheet1 '!$H27)</f>
        <v/>
      </c>
      <c r="O20" s="22" t="str">
        <f>IF('Pick Up 2023 Base'!O20="","",('Pick Up 2023 Base'!O20+'Sheet1 '!$G27)*'Sheet1 '!$H27)</f>
        <v/>
      </c>
      <c r="P20" s="22" t="str">
        <f>IF('Pick Up 2023 Base'!P20="","",('Pick Up 2023 Base'!P20+'Sheet1 '!$G27)*'Sheet1 '!$H27)</f>
        <v/>
      </c>
      <c r="Q20" s="22">
        <f>IF('Pick Up 2023 Base'!Q20="","",('Pick Up 2023 Base'!Q20+'Sheet1 '!$G27)*'Sheet1 '!$H27)</f>
        <v>0</v>
      </c>
      <c r="R20" s="22" t="str">
        <f>IF('Pick Up 2023 Base'!R20="","",('Pick Up 2023 Base'!R20+'Sheet1 '!$G27)*'Sheet1 '!$H27)</f>
        <v/>
      </c>
      <c r="S20" s="22" t="str">
        <f>IF('Pick Up 2023 Base'!S20="","",('Pick Up 2023 Base'!S20+'Sheet1 '!$G27)*'Sheet1 '!$H27)</f>
        <v/>
      </c>
      <c r="T20" s="22">
        <f>IF('Pick Up 2023 Base'!T20="","",('Pick Up 2023 Base'!T20+'Sheet1 '!$G27)*'Sheet1 '!$H27)</f>
        <v>0</v>
      </c>
      <c r="U20" s="22">
        <f>IF('Pick Up 2023 Base'!U20="","",('Pick Up 2023 Base'!U20+'Sheet1 '!$G27)*'Sheet1 '!$H27)</f>
        <v>0</v>
      </c>
      <c r="V20" s="22">
        <f>IF('Pick Up 2023 Base'!V20="","",('Pick Up 2023 Base'!V20+'Sheet1 '!$G27)*'Sheet1 '!$H27)</f>
        <v>0</v>
      </c>
      <c r="W20" s="22" t="str">
        <f>IF('Pick Up 2023 Base'!W20="","",('Pick Up 2023 Base'!W20+'Sheet1 '!$G27)*'Sheet1 '!$H27)</f>
        <v/>
      </c>
      <c r="X20" s="22" t="str">
        <f>IF('Pick Up 2023 Base'!X20="","",('Pick Up 2023 Base'!X20+'Sheet1 '!$G27)*'Sheet1 '!$H27)</f>
        <v/>
      </c>
      <c r="Y20" s="22">
        <f>IF('Pick Up 2023 Base'!Y20="","",('Pick Up 2023 Base'!Y20+'Sheet1 '!$G27)*'Sheet1 '!$H27)</f>
        <v>0</v>
      </c>
      <c r="Z20" s="22">
        <f>IF('Pick Up 2023 Base'!Z20="","",('Pick Up 2023 Base'!Z20+'Sheet1 '!$G27)*'Sheet1 '!$H27)</f>
        <v>0</v>
      </c>
      <c r="AA20" s="22">
        <f>IF('Pick Up 2023 Base'!AA20="","",('Pick Up 2023 Base'!AA20+'Sheet1 '!$G27)*'Sheet1 '!$H27)</f>
        <v>0</v>
      </c>
      <c r="AB20" s="22">
        <f>IF('Pick Up 2023 Base'!AB20="","",('Pick Up 2023 Base'!AB20+'Sheet1 '!$G27)*'Sheet1 '!$H27)</f>
        <v>0</v>
      </c>
      <c r="AC20" s="22" t="str">
        <f>IF('Pick Up 2023 Base'!AC20="","",('Pick Up 2023 Base'!AC20+'Sheet1 '!$G27)*'Sheet1 '!$H27)</f>
        <v/>
      </c>
      <c r="AD20" s="22">
        <f>IF('Pick Up 2023 Base'!AD20="","",('Pick Up 2023 Base'!AD20+'Sheet1 '!$G27)*'Sheet1 '!$H27)</f>
        <v>0</v>
      </c>
      <c r="AE20" s="22">
        <f>IF('Pick Up 2023 Base'!AE20="","",('Pick Up 2023 Base'!AE20+'Sheet1 '!$G27)*'Sheet1 '!$H27)</f>
        <v>0</v>
      </c>
      <c r="AF20" s="22">
        <f>IF('Pick Up 2023 Base'!AF20="","",('Pick Up 2023 Base'!AF20+'Sheet1 '!$G27)*'Sheet1 '!$H27)</f>
        <v>0</v>
      </c>
      <c r="AG20" s="22">
        <f>IF('Pick Up 2023 Base'!AG20="","",('Pick Up 2023 Base'!AG20+'Sheet1 '!$G27)*'Sheet1 '!$H27)</f>
        <v>0</v>
      </c>
      <c r="AH20" s="22">
        <f>IF('Pick Up 2023 Base'!AH20="","",('Pick Up 2023 Base'!AH20+'Sheet1 '!$G27)*'Sheet1 '!$H27)</f>
        <v>0</v>
      </c>
      <c r="AI20" s="22" t="str">
        <f>IF('Pick Up 2023 Base'!AI20="","",('Pick Up 2023 Base'!AI20+'Sheet1 '!$G27)*'Sheet1 '!$H27)</f>
        <v/>
      </c>
      <c r="AJ20" s="22" t="str">
        <f>IF('Pick Up 2023 Base'!AJ20="","",('Pick Up 2023 Base'!AJ20+'Sheet1 '!$G27)*'Sheet1 '!$H27)</f>
        <v/>
      </c>
      <c r="AK20" s="22" t="str">
        <f>IF('Pick Up 2023 Base'!AK20="","",('Pick Up 2023 Base'!AK20+'Sheet1 '!$G27)*'Sheet1 '!$H27)</f>
        <v/>
      </c>
      <c r="AL20" s="22">
        <f>IF('Pick Up 2023 Base'!AL20="","",('Pick Up 2023 Base'!AL20+'Sheet1 '!$G27)*'Sheet1 '!$H27)</f>
        <v>0</v>
      </c>
      <c r="AM20" s="22">
        <f>IF('Pick Up 2023 Base'!AM20="","",('Pick Up 2023 Base'!AM20+'Sheet1 '!$G27)*'Sheet1 '!$H27)</f>
        <v>0</v>
      </c>
      <c r="AN20" s="22" t="str">
        <f>IF('Pick Up 2023 Base'!AN20="","",('Pick Up 2023 Base'!AN20+'Sheet1 '!$G27)*'Sheet1 '!$H27)</f>
        <v/>
      </c>
      <c r="AO20" s="22" t="str">
        <f>IF('Pick Up 2023 Base'!AO20="","",('Pick Up 2023 Base'!AO20+'Sheet1 '!$G27)*'Sheet1 '!$H27)</f>
        <v/>
      </c>
      <c r="AP20" s="22" t="str">
        <f>IF('Pick Up 2023 Base'!AP20="","",('Pick Up 2023 Base'!AP20+'Sheet1 '!$G27)*'Sheet1 '!$H27)</f>
        <v/>
      </c>
      <c r="AQ20" s="22">
        <f>IF('Pick Up 2023 Base'!AQ20="","",('Pick Up 2023 Base'!AQ20+'Sheet1 '!$G27)*'Sheet1 '!$H27)</f>
        <v>0</v>
      </c>
      <c r="AR20" s="22" t="str">
        <f>IF('Pick Up 2023 Base'!AR20="","",('Pick Up 2023 Base'!AR20+'Sheet1 '!$G27)*'Sheet1 '!$H27)</f>
        <v/>
      </c>
      <c r="AS20" s="22">
        <f>IF('Pick Up 2023 Base'!AS20="","",('Pick Up 2023 Base'!AS20+'Sheet1 '!$G27)*'Sheet1 '!$H27)</f>
        <v>0</v>
      </c>
      <c r="AT20" s="22">
        <f>IF('Pick Up 2023 Base'!AT20="","",('Pick Up 2023 Base'!AT20+'Sheet1 '!$G27)*'Sheet1 '!$H27)</f>
        <v>0</v>
      </c>
      <c r="AU20" s="22" t="str">
        <f>IF('Pick Up 2023 Base'!AU20="","",('Pick Up 2023 Base'!AU20+'Sheet1 '!$G27)*'Sheet1 '!$H27)</f>
        <v/>
      </c>
      <c r="AV20" s="22" t="str">
        <f>IF('Pick Up 2023 Base'!AV20="","",('Pick Up 2023 Base'!AV20+'Sheet1 '!$G27)*'Sheet1 '!$H27)</f>
        <v/>
      </c>
      <c r="AW20" s="22" t="str">
        <f>IF('Pick Up 2023 Base'!AW20="","",('Pick Up 2023 Base'!AW20+'Sheet1 '!$G27)*'Sheet1 '!$H27)</f>
        <v/>
      </c>
      <c r="AX20" s="22" t="str">
        <f>IF('Pick Up 2023 Base'!AX20="","",('Pick Up 2023 Base'!AX20+'Sheet1 '!$G27)*'Sheet1 '!$H27)</f>
        <v/>
      </c>
      <c r="AY20" s="22">
        <f>IF('Pick Up 2023 Base'!AY20="","",('Pick Up 2023 Base'!AY20+'Sheet1 '!$G27)*'Sheet1 '!$H27)</f>
        <v>0</v>
      </c>
      <c r="AZ20" s="22">
        <f>IF('Pick Up 2023 Base'!AZ20="","",('Pick Up 2023 Base'!AZ20+'Sheet1 '!$G27)*'Sheet1 '!$H27)</f>
        <v>0</v>
      </c>
      <c r="BA20" s="22" t="str">
        <f>IF('Pick Up 2023 Base'!BA20="","",('Pick Up 2023 Base'!BA20+'Sheet1 '!$G27)*'Sheet1 '!$H27)</f>
        <v/>
      </c>
      <c r="BB20" s="22" t="str">
        <f>IF('Pick Up 2023 Base'!BB20="","",('Pick Up 2023 Base'!BB20+'Sheet1 '!$G27)*'Sheet1 '!$H27)</f>
        <v/>
      </c>
      <c r="BC20" s="22" t="str">
        <f>IF('Pick Up 2023 Base'!BC20="","",('Pick Up 2023 Base'!BC20+'Sheet1 '!$G27)*'Sheet1 '!$H27)</f>
        <v/>
      </c>
    </row>
    <row r="21" spans="1:55" ht="14.25" x14ac:dyDescent="0.2">
      <c r="A21" s="6">
        <v>17</v>
      </c>
      <c r="B21" s="87" t="s">
        <v>8</v>
      </c>
      <c r="C21" s="88"/>
      <c r="D21" s="89"/>
      <c r="E21" s="9" t="s">
        <v>29</v>
      </c>
      <c r="F21" s="18" t="s">
        <v>28</v>
      </c>
      <c r="G21" s="22">
        <f>IF('Pick Up 2023 Base'!G21="","",('Pick Up 2023 Base'!G21+'Sheet1 '!$G28)*'Sheet1 '!$H28)</f>
        <v>0</v>
      </c>
      <c r="H21" s="22">
        <f>IF('Pick Up 2023 Base'!H21="","",('Pick Up 2023 Base'!H21+'Sheet1 '!$G28)*'Sheet1 '!$H28)</f>
        <v>0</v>
      </c>
      <c r="I21" s="22">
        <f>IF('Pick Up 2023 Base'!I21="","",('Pick Up 2023 Base'!I21+'Sheet1 '!$G28)*'Sheet1 '!$H28)</f>
        <v>0</v>
      </c>
      <c r="J21" s="22">
        <f>IF('Pick Up 2023 Base'!J21="","",('Pick Up 2023 Base'!J21+'Sheet1 '!$G28)*'Sheet1 '!$H28)</f>
        <v>0</v>
      </c>
      <c r="K21" s="22" t="str">
        <f>IF('Pick Up 2023 Base'!K21="","",('Pick Up 2023 Base'!K21+'Sheet1 '!$G28)*'Sheet1 '!$H28)</f>
        <v/>
      </c>
      <c r="L21" s="22" t="str">
        <f>IF('Pick Up 2023 Base'!L21="","",('Pick Up 2023 Base'!L21+'Sheet1 '!$G28)*'Sheet1 '!$H28)</f>
        <v/>
      </c>
      <c r="M21" s="22" t="str">
        <f>IF('Pick Up 2023 Base'!M21="","",('Pick Up 2023 Base'!M21+'Sheet1 '!$G28)*'Sheet1 '!$H28)</f>
        <v/>
      </c>
      <c r="N21" s="22" t="str">
        <f>IF('Pick Up 2023 Base'!N21="","",('Pick Up 2023 Base'!N21+'Sheet1 '!$G28)*'Sheet1 '!$H28)</f>
        <v/>
      </c>
      <c r="O21" s="22" t="str">
        <f>IF('Pick Up 2023 Base'!O21="","",('Pick Up 2023 Base'!O21+'Sheet1 '!$G28)*'Sheet1 '!$H28)</f>
        <v/>
      </c>
      <c r="P21" s="22" t="str">
        <f>IF('Pick Up 2023 Base'!P21="","",('Pick Up 2023 Base'!P21+'Sheet1 '!$G28)*'Sheet1 '!$H28)</f>
        <v/>
      </c>
      <c r="Q21" s="22">
        <f>IF('Pick Up 2023 Base'!Q21="","",('Pick Up 2023 Base'!Q21+'Sheet1 '!$G28)*'Sheet1 '!$H28)</f>
        <v>0</v>
      </c>
      <c r="R21" s="22" t="str">
        <f>IF('Pick Up 2023 Base'!R21="","",('Pick Up 2023 Base'!R21+'Sheet1 '!$G28)*'Sheet1 '!$H28)</f>
        <v/>
      </c>
      <c r="S21" s="22" t="str">
        <f>IF('Pick Up 2023 Base'!S21="","",('Pick Up 2023 Base'!S21+'Sheet1 '!$G28)*'Sheet1 '!$H28)</f>
        <v/>
      </c>
      <c r="T21" s="22" t="str">
        <f>IF('Pick Up 2023 Base'!T21="","",('Pick Up 2023 Base'!T21+'Sheet1 '!$G28)*'Sheet1 '!$H28)</f>
        <v/>
      </c>
      <c r="U21" s="22" t="str">
        <f>IF('Pick Up 2023 Base'!U21="","",('Pick Up 2023 Base'!U21+'Sheet1 '!$G28)*'Sheet1 '!$H28)</f>
        <v/>
      </c>
      <c r="V21" s="22" t="str">
        <f>IF('Pick Up 2023 Base'!V21="","",('Pick Up 2023 Base'!V21+'Sheet1 '!$G28)*'Sheet1 '!$H28)</f>
        <v/>
      </c>
      <c r="W21" s="22" t="str">
        <f>IF('Pick Up 2023 Base'!W21="","",('Pick Up 2023 Base'!W21+'Sheet1 '!$G28)*'Sheet1 '!$H28)</f>
        <v/>
      </c>
      <c r="X21" s="22" t="str">
        <f>IF('Pick Up 2023 Base'!X21="","",('Pick Up 2023 Base'!X21+'Sheet1 '!$G28)*'Sheet1 '!$H28)</f>
        <v/>
      </c>
      <c r="Y21" s="22">
        <f>IF('Pick Up 2023 Base'!Y21="","",('Pick Up 2023 Base'!Y21+'Sheet1 '!$G28)*'Sheet1 '!$H28)</f>
        <v>0</v>
      </c>
      <c r="Z21" s="22" t="str">
        <f>IF('Pick Up 2023 Base'!Z21="","",('Pick Up 2023 Base'!Z21+'Sheet1 '!$G28)*'Sheet1 '!$H28)</f>
        <v/>
      </c>
      <c r="AA21" s="22" t="str">
        <f>IF('Pick Up 2023 Base'!AA21="","",('Pick Up 2023 Base'!AA21+'Sheet1 '!$G28)*'Sheet1 '!$H28)</f>
        <v/>
      </c>
      <c r="AB21" s="22">
        <f>IF('Pick Up 2023 Base'!AB21="","",('Pick Up 2023 Base'!AB21+'Sheet1 '!$G28)*'Sheet1 '!$H28)</f>
        <v>0</v>
      </c>
      <c r="AC21" s="22">
        <f>IF('Pick Up 2023 Base'!AC21="","",('Pick Up 2023 Base'!AC21+'Sheet1 '!$G28)*'Sheet1 '!$H28)</f>
        <v>0</v>
      </c>
      <c r="AD21" s="22">
        <f>IF('Pick Up 2023 Base'!AD21="","",('Pick Up 2023 Base'!AD21+'Sheet1 '!$G28)*'Sheet1 '!$H28)</f>
        <v>0</v>
      </c>
      <c r="AE21" s="22">
        <f>IF('Pick Up 2023 Base'!AE21="","",('Pick Up 2023 Base'!AE21+'Sheet1 '!$G28)*'Sheet1 '!$H28)</f>
        <v>0</v>
      </c>
      <c r="AF21" s="22">
        <f>IF('Pick Up 2023 Base'!AF21="","",('Pick Up 2023 Base'!AF21+'Sheet1 '!$G28)*'Sheet1 '!$H28)</f>
        <v>0</v>
      </c>
      <c r="AG21" s="22" t="str">
        <f>IF('Pick Up 2023 Base'!AG21="","",('Pick Up 2023 Base'!AG21+'Sheet1 '!$G28)*'Sheet1 '!$H28)</f>
        <v/>
      </c>
      <c r="AH21" s="22" t="str">
        <f>IF('Pick Up 2023 Base'!AH21="","",('Pick Up 2023 Base'!AH21+'Sheet1 '!$G28)*'Sheet1 '!$H28)</f>
        <v/>
      </c>
      <c r="AI21" s="22" t="str">
        <f>IF('Pick Up 2023 Base'!AI21="","",('Pick Up 2023 Base'!AI21+'Sheet1 '!$G28)*'Sheet1 '!$H28)</f>
        <v/>
      </c>
      <c r="AJ21" s="22" t="str">
        <f>IF('Pick Up 2023 Base'!AJ21="","",('Pick Up 2023 Base'!AJ21+'Sheet1 '!$G28)*'Sheet1 '!$H28)</f>
        <v/>
      </c>
      <c r="AK21" s="22" t="str">
        <f>IF('Pick Up 2023 Base'!AK21="","",('Pick Up 2023 Base'!AK21+'Sheet1 '!$G28)*'Sheet1 '!$H28)</f>
        <v/>
      </c>
      <c r="AL21" s="22">
        <f>IF('Pick Up 2023 Base'!AL21="","",('Pick Up 2023 Base'!AL21+'Sheet1 '!$G28)*'Sheet1 '!$H28)</f>
        <v>0</v>
      </c>
      <c r="AM21" s="22">
        <f>IF('Pick Up 2023 Base'!AM21="","",('Pick Up 2023 Base'!AM21+'Sheet1 '!$G28)*'Sheet1 '!$H28)</f>
        <v>0</v>
      </c>
      <c r="AN21" s="22" t="str">
        <f>IF('Pick Up 2023 Base'!AN21="","",('Pick Up 2023 Base'!AN21+'Sheet1 '!$G28)*'Sheet1 '!$H28)</f>
        <v/>
      </c>
      <c r="AO21" s="22" t="str">
        <f>IF('Pick Up 2023 Base'!AO21="","",('Pick Up 2023 Base'!AO21+'Sheet1 '!$G28)*'Sheet1 '!$H28)</f>
        <v/>
      </c>
      <c r="AP21" s="22" t="str">
        <f>IF('Pick Up 2023 Base'!AP21="","",('Pick Up 2023 Base'!AP21+'Sheet1 '!$G28)*'Sheet1 '!$H28)</f>
        <v/>
      </c>
      <c r="AQ21" s="22">
        <f>IF('Pick Up 2023 Base'!AQ21="","",('Pick Up 2023 Base'!AQ21+'Sheet1 '!$G28)*'Sheet1 '!$H28)</f>
        <v>0</v>
      </c>
      <c r="AR21" s="22" t="str">
        <f>IF('Pick Up 2023 Base'!AR21="","",('Pick Up 2023 Base'!AR21+'Sheet1 '!$G28)*'Sheet1 '!$H28)</f>
        <v/>
      </c>
      <c r="AS21" s="22" t="str">
        <f>IF('Pick Up 2023 Base'!AS21="","",('Pick Up 2023 Base'!AS21+'Sheet1 '!$G28)*'Sheet1 '!$H28)</f>
        <v/>
      </c>
      <c r="AT21" s="22" t="str">
        <f>IF('Pick Up 2023 Base'!AT21="","",('Pick Up 2023 Base'!AT21+'Sheet1 '!$G28)*'Sheet1 '!$H28)</f>
        <v/>
      </c>
      <c r="AU21" s="22" t="str">
        <f>IF('Pick Up 2023 Base'!AU21="","",('Pick Up 2023 Base'!AU21+'Sheet1 '!$G28)*'Sheet1 '!$H28)</f>
        <v/>
      </c>
      <c r="AV21" s="22" t="str">
        <f>IF('Pick Up 2023 Base'!AV21="","",('Pick Up 2023 Base'!AV21+'Sheet1 '!$G28)*'Sheet1 '!$H28)</f>
        <v/>
      </c>
      <c r="AW21" s="22" t="str">
        <f>IF('Pick Up 2023 Base'!AW21="","",('Pick Up 2023 Base'!AW21+'Sheet1 '!$G28)*'Sheet1 '!$H28)</f>
        <v/>
      </c>
      <c r="AX21" s="22" t="str">
        <f>IF('Pick Up 2023 Base'!AX21="","",('Pick Up 2023 Base'!AX21+'Sheet1 '!$G28)*'Sheet1 '!$H28)</f>
        <v/>
      </c>
      <c r="AY21" s="22" t="str">
        <f>IF('Pick Up 2023 Base'!AY21="","",('Pick Up 2023 Base'!AY21+'Sheet1 '!$G28)*'Sheet1 '!$H28)</f>
        <v/>
      </c>
      <c r="AZ21" s="22" t="str">
        <f>IF('Pick Up 2023 Base'!AZ21="","",('Pick Up 2023 Base'!AZ21+'Sheet1 '!$G28)*'Sheet1 '!$H28)</f>
        <v/>
      </c>
      <c r="BA21" s="22" t="str">
        <f>IF('Pick Up 2023 Base'!BA21="","",('Pick Up 2023 Base'!BA21+'Sheet1 '!$G28)*'Sheet1 '!$H28)</f>
        <v/>
      </c>
      <c r="BB21" s="22" t="str">
        <f>IF('Pick Up 2023 Base'!BB21="","",('Pick Up 2023 Base'!BB21+'Sheet1 '!$G28)*'Sheet1 '!$H28)</f>
        <v/>
      </c>
      <c r="BC21" s="22" t="str">
        <f>IF('Pick Up 2023 Base'!BC21="","",('Pick Up 2023 Base'!BC21+'Sheet1 '!$G28)*'Sheet1 '!$H28)</f>
        <v/>
      </c>
    </row>
    <row r="22" spans="1:55" ht="14.25" x14ac:dyDescent="0.2">
      <c r="A22" s="6">
        <v>18</v>
      </c>
      <c r="B22" s="87" t="s">
        <v>9</v>
      </c>
      <c r="C22" s="88"/>
      <c r="D22" s="89"/>
      <c r="E22" s="9" t="s">
        <v>27</v>
      </c>
      <c r="F22" s="18" t="s">
        <v>28</v>
      </c>
      <c r="G22" s="22" t="str">
        <f>IF('Pick Up 2023 Base'!G22="","",('Pick Up 2023 Base'!G22+'Sheet1 '!$G29)*'Sheet1 '!$H29)</f>
        <v/>
      </c>
      <c r="H22" s="22">
        <f>IF('Pick Up 2023 Base'!H22="","",('Pick Up 2023 Base'!H22+'Sheet1 '!$G29)*'Sheet1 '!$H29)</f>
        <v>0</v>
      </c>
      <c r="I22" s="22" t="str">
        <f>IF('Pick Up 2023 Base'!I22="","",('Pick Up 2023 Base'!I22+'Sheet1 '!$G29)*'Sheet1 '!$H29)</f>
        <v/>
      </c>
      <c r="J22" s="22" t="str">
        <f>IF('Pick Up 2023 Base'!J22="","",('Pick Up 2023 Base'!J22+'Sheet1 '!$G29)*'Sheet1 '!$H29)</f>
        <v/>
      </c>
      <c r="K22" s="22" t="str">
        <f>IF('Pick Up 2023 Base'!K22="","",('Pick Up 2023 Base'!K22+'Sheet1 '!$G29)*'Sheet1 '!$H29)</f>
        <v/>
      </c>
      <c r="L22" s="22" t="str">
        <f>IF('Pick Up 2023 Base'!L22="","",('Pick Up 2023 Base'!L22+'Sheet1 '!$G29)*'Sheet1 '!$H29)</f>
        <v/>
      </c>
      <c r="M22" s="22" t="str">
        <f>IF('Pick Up 2023 Base'!M22="","",('Pick Up 2023 Base'!M22+'Sheet1 '!$G29)*'Sheet1 '!$H29)</f>
        <v/>
      </c>
      <c r="N22" s="22" t="str">
        <f>IF('Pick Up 2023 Base'!N22="","",('Pick Up 2023 Base'!N22+'Sheet1 '!$G29)*'Sheet1 '!$H29)</f>
        <v/>
      </c>
      <c r="O22" s="22" t="str">
        <f>IF('Pick Up 2023 Base'!O22="","",('Pick Up 2023 Base'!O22+'Sheet1 '!$G29)*'Sheet1 '!$H29)</f>
        <v/>
      </c>
      <c r="P22" s="22" t="str">
        <f>IF('Pick Up 2023 Base'!P22="","",('Pick Up 2023 Base'!P22+'Sheet1 '!$G29)*'Sheet1 '!$H29)</f>
        <v/>
      </c>
      <c r="Q22" s="22">
        <f>IF('Pick Up 2023 Base'!Q22="","",('Pick Up 2023 Base'!Q22+'Sheet1 '!$G29)*'Sheet1 '!$H29)</f>
        <v>0</v>
      </c>
      <c r="R22" s="22" t="str">
        <f>IF('Pick Up 2023 Base'!R22="","",('Pick Up 2023 Base'!R22+'Sheet1 '!$G29)*'Sheet1 '!$H29)</f>
        <v/>
      </c>
      <c r="S22" s="22" t="str">
        <f>IF('Pick Up 2023 Base'!S22="","",('Pick Up 2023 Base'!S22+'Sheet1 '!$G29)*'Sheet1 '!$H29)</f>
        <v/>
      </c>
      <c r="T22" s="22" t="str">
        <f>IF('Pick Up 2023 Base'!T22="","",('Pick Up 2023 Base'!T22+'Sheet1 '!$G29)*'Sheet1 '!$H29)</f>
        <v/>
      </c>
      <c r="U22" s="22" t="str">
        <f>IF('Pick Up 2023 Base'!U22="","",('Pick Up 2023 Base'!U22+'Sheet1 '!$G29)*'Sheet1 '!$H29)</f>
        <v/>
      </c>
      <c r="V22" s="22" t="str">
        <f>IF('Pick Up 2023 Base'!V22="","",('Pick Up 2023 Base'!V22+'Sheet1 '!$G29)*'Sheet1 '!$H29)</f>
        <v/>
      </c>
      <c r="W22" s="22" t="str">
        <f>IF('Pick Up 2023 Base'!W22="","",('Pick Up 2023 Base'!W22+'Sheet1 '!$G29)*'Sheet1 '!$H29)</f>
        <v/>
      </c>
      <c r="X22" s="22" t="str">
        <f>IF('Pick Up 2023 Base'!X22="","",('Pick Up 2023 Base'!X22+'Sheet1 '!$G29)*'Sheet1 '!$H29)</f>
        <v/>
      </c>
      <c r="Y22" s="22" t="str">
        <f>IF('Pick Up 2023 Base'!Y22="","",('Pick Up 2023 Base'!Y22+'Sheet1 '!$G29)*'Sheet1 '!$H29)</f>
        <v/>
      </c>
      <c r="Z22" s="22" t="str">
        <f>IF('Pick Up 2023 Base'!Z22="","",('Pick Up 2023 Base'!Z22+'Sheet1 '!$G29)*'Sheet1 '!$H29)</f>
        <v/>
      </c>
      <c r="AA22" s="22">
        <f>IF('Pick Up 2023 Base'!AA22="","",('Pick Up 2023 Base'!AA22+'Sheet1 '!$G29)*'Sheet1 '!$H29)</f>
        <v>0</v>
      </c>
      <c r="AB22" s="22" t="str">
        <f>IF('Pick Up 2023 Base'!AB22="","",('Pick Up 2023 Base'!AB22+'Sheet1 '!$G29)*'Sheet1 '!$H29)</f>
        <v/>
      </c>
      <c r="AC22" s="22" t="str">
        <f>IF('Pick Up 2023 Base'!AC22="","",('Pick Up 2023 Base'!AC22+'Sheet1 '!$G29)*'Sheet1 '!$H29)</f>
        <v/>
      </c>
      <c r="AD22" s="22" t="str">
        <f>IF('Pick Up 2023 Base'!AD22="","",('Pick Up 2023 Base'!AD22+'Sheet1 '!$G29)*'Sheet1 '!$H29)</f>
        <v/>
      </c>
      <c r="AE22" s="22" t="str">
        <f>IF('Pick Up 2023 Base'!AE22="","",('Pick Up 2023 Base'!AE22+'Sheet1 '!$G29)*'Sheet1 '!$H29)</f>
        <v/>
      </c>
      <c r="AF22" s="22" t="str">
        <f>IF('Pick Up 2023 Base'!AF22="","",('Pick Up 2023 Base'!AF22+'Sheet1 '!$G29)*'Sheet1 '!$H29)</f>
        <v/>
      </c>
      <c r="AG22" s="22" t="str">
        <f>IF('Pick Up 2023 Base'!AG22="","",('Pick Up 2023 Base'!AG22+'Sheet1 '!$G29)*'Sheet1 '!$H29)</f>
        <v/>
      </c>
      <c r="AH22" s="22" t="str">
        <f>IF('Pick Up 2023 Base'!AH22="","",('Pick Up 2023 Base'!AH22+'Sheet1 '!$G29)*'Sheet1 '!$H29)</f>
        <v/>
      </c>
      <c r="AI22" s="22" t="str">
        <f>IF('Pick Up 2023 Base'!AI22="","",('Pick Up 2023 Base'!AI22+'Sheet1 '!$G29)*'Sheet1 '!$H29)</f>
        <v/>
      </c>
      <c r="AJ22" s="22" t="str">
        <f>IF('Pick Up 2023 Base'!AJ22="","",('Pick Up 2023 Base'!AJ22+'Sheet1 '!$G29)*'Sheet1 '!$H29)</f>
        <v/>
      </c>
      <c r="AK22" s="22" t="str">
        <f>IF('Pick Up 2023 Base'!AK22="","",('Pick Up 2023 Base'!AK22+'Sheet1 '!$G29)*'Sheet1 '!$H29)</f>
        <v/>
      </c>
      <c r="AL22" s="22">
        <f>IF('Pick Up 2023 Base'!AL22="","",('Pick Up 2023 Base'!AL22+'Sheet1 '!$G29)*'Sheet1 '!$H29)</f>
        <v>0</v>
      </c>
      <c r="AM22" s="22">
        <f>IF('Pick Up 2023 Base'!AM22="","",('Pick Up 2023 Base'!AM22+'Sheet1 '!$G29)*'Sheet1 '!$H29)</f>
        <v>0</v>
      </c>
      <c r="AN22" s="22" t="str">
        <f>IF('Pick Up 2023 Base'!AN22="","",('Pick Up 2023 Base'!AN22+'Sheet1 '!$G29)*'Sheet1 '!$H29)</f>
        <v/>
      </c>
      <c r="AO22" s="22" t="str">
        <f>IF('Pick Up 2023 Base'!AO22="","",('Pick Up 2023 Base'!AO22+'Sheet1 '!$G29)*'Sheet1 '!$H29)</f>
        <v/>
      </c>
      <c r="AP22" s="22" t="str">
        <f>IF('Pick Up 2023 Base'!AP22="","",('Pick Up 2023 Base'!AP22+'Sheet1 '!$G29)*'Sheet1 '!$H29)</f>
        <v/>
      </c>
      <c r="AQ22" s="22" t="str">
        <f>IF('Pick Up 2023 Base'!AQ22="","",('Pick Up 2023 Base'!AQ22+'Sheet1 '!$G29)*'Sheet1 '!$H29)</f>
        <v/>
      </c>
      <c r="AR22" s="22" t="str">
        <f>IF('Pick Up 2023 Base'!AR22="","",('Pick Up 2023 Base'!AR22+'Sheet1 '!$G29)*'Sheet1 '!$H29)</f>
        <v/>
      </c>
      <c r="AS22" s="22" t="str">
        <f>IF('Pick Up 2023 Base'!AS22="","",('Pick Up 2023 Base'!AS22+'Sheet1 '!$G29)*'Sheet1 '!$H29)</f>
        <v/>
      </c>
      <c r="AT22" s="22" t="str">
        <f>IF('Pick Up 2023 Base'!AT22="","",('Pick Up 2023 Base'!AT22+'Sheet1 '!$G29)*'Sheet1 '!$H29)</f>
        <v/>
      </c>
      <c r="AU22" s="22" t="str">
        <f>IF('Pick Up 2023 Base'!AU22="","",('Pick Up 2023 Base'!AU22+'Sheet1 '!$G29)*'Sheet1 '!$H29)</f>
        <v/>
      </c>
      <c r="AV22" s="22" t="str">
        <f>IF('Pick Up 2023 Base'!AV22="","",('Pick Up 2023 Base'!AV22+'Sheet1 '!$G29)*'Sheet1 '!$H29)</f>
        <v/>
      </c>
      <c r="AW22" s="22" t="str">
        <f>IF('Pick Up 2023 Base'!AW22="","",('Pick Up 2023 Base'!AW22+'Sheet1 '!$G29)*'Sheet1 '!$H29)</f>
        <v/>
      </c>
      <c r="AX22" s="22" t="str">
        <f>IF('Pick Up 2023 Base'!AX22="","",('Pick Up 2023 Base'!AX22+'Sheet1 '!$G29)*'Sheet1 '!$H29)</f>
        <v/>
      </c>
      <c r="AY22" s="22" t="str">
        <f>IF('Pick Up 2023 Base'!AY22="","",('Pick Up 2023 Base'!AY22+'Sheet1 '!$G29)*'Sheet1 '!$H29)</f>
        <v/>
      </c>
      <c r="AZ22" s="22" t="str">
        <f>IF('Pick Up 2023 Base'!AZ22="","",('Pick Up 2023 Base'!AZ22+'Sheet1 '!$G29)*'Sheet1 '!$H29)</f>
        <v/>
      </c>
      <c r="BA22" s="22" t="str">
        <f>IF('Pick Up 2023 Base'!BA22="","",('Pick Up 2023 Base'!BA22+'Sheet1 '!$G29)*'Sheet1 '!$H29)</f>
        <v/>
      </c>
      <c r="BB22" s="22" t="str">
        <f>IF('Pick Up 2023 Base'!BB22="","",('Pick Up 2023 Base'!BB22+'Sheet1 '!$G29)*'Sheet1 '!$H29)</f>
        <v/>
      </c>
      <c r="BC22" s="22" t="str">
        <f>IF('Pick Up 2023 Base'!BC22="","",('Pick Up 2023 Base'!BC22+'Sheet1 '!$G29)*'Sheet1 '!$H29)</f>
        <v/>
      </c>
    </row>
    <row r="23" spans="1:55" ht="14.25" x14ac:dyDescent="0.2">
      <c r="A23" s="6">
        <v>19</v>
      </c>
      <c r="B23" s="87" t="s">
        <v>9</v>
      </c>
      <c r="C23" s="88"/>
      <c r="D23" s="89"/>
      <c r="E23" s="9" t="s">
        <v>29</v>
      </c>
      <c r="F23" s="18" t="s">
        <v>28</v>
      </c>
      <c r="G23" s="22" t="str">
        <f>IF('Pick Up 2023 Base'!G23="","",('Pick Up 2023 Base'!G23+'Sheet1 '!$G30)*'Sheet1 '!$H30)</f>
        <v/>
      </c>
      <c r="H23" s="22">
        <f>IF('Pick Up 2023 Base'!H23="","",('Pick Up 2023 Base'!H23+'Sheet1 '!$G30)*'Sheet1 '!$H30)</f>
        <v>0</v>
      </c>
      <c r="I23" s="22" t="str">
        <f>IF('Pick Up 2023 Base'!I23="","",('Pick Up 2023 Base'!I23+'Sheet1 '!$G30)*'Sheet1 '!$H30)</f>
        <v/>
      </c>
      <c r="J23" s="22" t="str">
        <f>IF('Pick Up 2023 Base'!J23="","",('Pick Up 2023 Base'!J23+'Sheet1 '!$G30)*'Sheet1 '!$H30)</f>
        <v/>
      </c>
      <c r="K23" s="22" t="str">
        <f>IF('Pick Up 2023 Base'!K23="","",('Pick Up 2023 Base'!K23+'Sheet1 '!$G30)*'Sheet1 '!$H30)</f>
        <v/>
      </c>
      <c r="L23" s="22" t="str">
        <f>IF('Pick Up 2023 Base'!L23="","",('Pick Up 2023 Base'!L23+'Sheet1 '!$G30)*'Sheet1 '!$H30)</f>
        <v/>
      </c>
      <c r="M23" s="22" t="str">
        <f>IF('Pick Up 2023 Base'!M23="","",('Pick Up 2023 Base'!M23+'Sheet1 '!$G30)*'Sheet1 '!$H30)</f>
        <v/>
      </c>
      <c r="N23" s="22" t="str">
        <f>IF('Pick Up 2023 Base'!N23="","",('Pick Up 2023 Base'!N23+'Sheet1 '!$G30)*'Sheet1 '!$H30)</f>
        <v/>
      </c>
      <c r="O23" s="22" t="str">
        <f>IF('Pick Up 2023 Base'!O23="","",('Pick Up 2023 Base'!O23+'Sheet1 '!$G30)*'Sheet1 '!$H30)</f>
        <v/>
      </c>
      <c r="P23" s="22" t="str">
        <f>IF('Pick Up 2023 Base'!P23="","",('Pick Up 2023 Base'!P23+'Sheet1 '!$G30)*'Sheet1 '!$H30)</f>
        <v/>
      </c>
      <c r="Q23" s="22">
        <f>IF('Pick Up 2023 Base'!Q23="","",('Pick Up 2023 Base'!Q23+'Sheet1 '!$G30)*'Sheet1 '!$H30)</f>
        <v>0</v>
      </c>
      <c r="R23" s="22" t="str">
        <f>IF('Pick Up 2023 Base'!R23="","",('Pick Up 2023 Base'!R23+'Sheet1 '!$G30)*'Sheet1 '!$H30)</f>
        <v/>
      </c>
      <c r="S23" s="22" t="str">
        <f>IF('Pick Up 2023 Base'!S23="","",('Pick Up 2023 Base'!S23+'Sheet1 '!$G30)*'Sheet1 '!$H30)</f>
        <v/>
      </c>
      <c r="T23" s="22" t="str">
        <f>IF('Pick Up 2023 Base'!T23="","",('Pick Up 2023 Base'!T23+'Sheet1 '!$G30)*'Sheet1 '!$H30)</f>
        <v/>
      </c>
      <c r="U23" s="22" t="str">
        <f>IF('Pick Up 2023 Base'!U23="","",('Pick Up 2023 Base'!U23+'Sheet1 '!$G30)*'Sheet1 '!$H30)</f>
        <v/>
      </c>
      <c r="V23" s="22" t="str">
        <f>IF('Pick Up 2023 Base'!V23="","",('Pick Up 2023 Base'!V23+'Sheet1 '!$G30)*'Sheet1 '!$H30)</f>
        <v/>
      </c>
      <c r="W23" s="22" t="str">
        <f>IF('Pick Up 2023 Base'!W23="","",('Pick Up 2023 Base'!W23+'Sheet1 '!$G30)*'Sheet1 '!$H30)</f>
        <v/>
      </c>
      <c r="X23" s="22" t="str">
        <f>IF('Pick Up 2023 Base'!X23="","",('Pick Up 2023 Base'!X23+'Sheet1 '!$G30)*'Sheet1 '!$H30)</f>
        <v/>
      </c>
      <c r="Y23" s="22" t="str">
        <f>IF('Pick Up 2023 Base'!Y23="","",('Pick Up 2023 Base'!Y23+'Sheet1 '!$G30)*'Sheet1 '!$H30)</f>
        <v/>
      </c>
      <c r="Z23" s="22" t="str">
        <f>IF('Pick Up 2023 Base'!Z23="","",('Pick Up 2023 Base'!Z23+'Sheet1 '!$G30)*'Sheet1 '!$H30)</f>
        <v/>
      </c>
      <c r="AA23" s="22" t="str">
        <f>IF('Pick Up 2023 Base'!AA23="","",('Pick Up 2023 Base'!AA23+'Sheet1 '!$G30)*'Sheet1 '!$H30)</f>
        <v/>
      </c>
      <c r="AB23" s="22" t="str">
        <f>IF('Pick Up 2023 Base'!AB23="","",('Pick Up 2023 Base'!AB23+'Sheet1 '!$G30)*'Sheet1 '!$H30)</f>
        <v/>
      </c>
      <c r="AC23" s="22" t="str">
        <f>IF('Pick Up 2023 Base'!AC23="","",('Pick Up 2023 Base'!AC23+'Sheet1 '!$G30)*'Sheet1 '!$H30)</f>
        <v/>
      </c>
      <c r="AD23" s="22" t="str">
        <f>IF('Pick Up 2023 Base'!AD23="","",('Pick Up 2023 Base'!AD23+'Sheet1 '!$G30)*'Sheet1 '!$H30)</f>
        <v/>
      </c>
      <c r="AE23" s="22" t="str">
        <f>IF('Pick Up 2023 Base'!AE23="","",('Pick Up 2023 Base'!AE23+'Sheet1 '!$G30)*'Sheet1 '!$H30)</f>
        <v/>
      </c>
      <c r="AF23" s="22" t="str">
        <f>IF('Pick Up 2023 Base'!AF23="","",('Pick Up 2023 Base'!AF23+'Sheet1 '!$G30)*'Sheet1 '!$H30)</f>
        <v/>
      </c>
      <c r="AG23" s="22" t="str">
        <f>IF('Pick Up 2023 Base'!AG23="","",('Pick Up 2023 Base'!AG23+'Sheet1 '!$G30)*'Sheet1 '!$H30)</f>
        <v/>
      </c>
      <c r="AH23" s="22" t="str">
        <f>IF('Pick Up 2023 Base'!AH23="","",('Pick Up 2023 Base'!AH23+'Sheet1 '!$G30)*'Sheet1 '!$H30)</f>
        <v/>
      </c>
      <c r="AI23" s="22" t="str">
        <f>IF('Pick Up 2023 Base'!AI23="","",('Pick Up 2023 Base'!AI23+'Sheet1 '!$G30)*'Sheet1 '!$H30)</f>
        <v/>
      </c>
      <c r="AJ23" s="22" t="str">
        <f>IF('Pick Up 2023 Base'!AJ23="","",('Pick Up 2023 Base'!AJ23+'Sheet1 '!$G30)*'Sheet1 '!$H30)</f>
        <v/>
      </c>
      <c r="AK23" s="22" t="str">
        <f>IF('Pick Up 2023 Base'!AK23="","",('Pick Up 2023 Base'!AK23+'Sheet1 '!$G30)*'Sheet1 '!$H30)</f>
        <v/>
      </c>
      <c r="AL23" s="22">
        <f>IF('Pick Up 2023 Base'!AL23="","",('Pick Up 2023 Base'!AL23+'Sheet1 '!$G30)*'Sheet1 '!$H30)</f>
        <v>0</v>
      </c>
      <c r="AM23" s="22">
        <f>IF('Pick Up 2023 Base'!AM23="","",('Pick Up 2023 Base'!AM23+'Sheet1 '!$G30)*'Sheet1 '!$H30)</f>
        <v>0</v>
      </c>
      <c r="AN23" s="22" t="str">
        <f>IF('Pick Up 2023 Base'!AN23="","",('Pick Up 2023 Base'!AN23+'Sheet1 '!$G30)*'Sheet1 '!$H30)</f>
        <v/>
      </c>
      <c r="AO23" s="22" t="str">
        <f>IF('Pick Up 2023 Base'!AO23="","",('Pick Up 2023 Base'!AO23+'Sheet1 '!$G30)*'Sheet1 '!$H30)</f>
        <v/>
      </c>
      <c r="AP23" s="22" t="str">
        <f>IF('Pick Up 2023 Base'!AP23="","",('Pick Up 2023 Base'!AP23+'Sheet1 '!$G30)*'Sheet1 '!$H30)</f>
        <v/>
      </c>
      <c r="AQ23" s="22" t="str">
        <f>IF('Pick Up 2023 Base'!AQ23="","",('Pick Up 2023 Base'!AQ23+'Sheet1 '!$G30)*'Sheet1 '!$H30)</f>
        <v/>
      </c>
      <c r="AR23" s="22" t="str">
        <f>IF('Pick Up 2023 Base'!AR23="","",('Pick Up 2023 Base'!AR23+'Sheet1 '!$G30)*'Sheet1 '!$H30)</f>
        <v/>
      </c>
      <c r="AS23" s="22" t="str">
        <f>IF('Pick Up 2023 Base'!AS23="","",('Pick Up 2023 Base'!AS23+'Sheet1 '!$G30)*'Sheet1 '!$H30)</f>
        <v/>
      </c>
      <c r="AT23" s="22" t="str">
        <f>IF('Pick Up 2023 Base'!AT23="","",('Pick Up 2023 Base'!AT23+'Sheet1 '!$G30)*'Sheet1 '!$H30)</f>
        <v/>
      </c>
      <c r="AU23" s="22" t="str">
        <f>IF('Pick Up 2023 Base'!AU23="","",('Pick Up 2023 Base'!AU23+'Sheet1 '!$G30)*'Sheet1 '!$H30)</f>
        <v/>
      </c>
      <c r="AV23" s="22" t="str">
        <f>IF('Pick Up 2023 Base'!AV23="","",('Pick Up 2023 Base'!AV23+'Sheet1 '!$G30)*'Sheet1 '!$H30)</f>
        <v/>
      </c>
      <c r="AW23" s="22" t="str">
        <f>IF('Pick Up 2023 Base'!AW23="","",('Pick Up 2023 Base'!AW23+'Sheet1 '!$G30)*'Sheet1 '!$H30)</f>
        <v/>
      </c>
      <c r="AX23" s="22" t="str">
        <f>IF('Pick Up 2023 Base'!AX23="","",('Pick Up 2023 Base'!AX23+'Sheet1 '!$G30)*'Sheet1 '!$H30)</f>
        <v/>
      </c>
      <c r="AY23" s="22" t="str">
        <f>IF('Pick Up 2023 Base'!AY23="","",('Pick Up 2023 Base'!AY23+'Sheet1 '!$G30)*'Sheet1 '!$H30)</f>
        <v/>
      </c>
      <c r="AZ23" s="22" t="str">
        <f>IF('Pick Up 2023 Base'!AZ23="","",('Pick Up 2023 Base'!AZ23+'Sheet1 '!$G30)*'Sheet1 '!$H30)</f>
        <v/>
      </c>
      <c r="BA23" s="22" t="str">
        <f>IF('Pick Up 2023 Base'!BA23="","",('Pick Up 2023 Base'!BA23+'Sheet1 '!$G30)*'Sheet1 '!$H30)</f>
        <v/>
      </c>
      <c r="BB23" s="22" t="str">
        <f>IF('Pick Up 2023 Base'!BB23="","",('Pick Up 2023 Base'!BB23+'Sheet1 '!$G30)*'Sheet1 '!$H30)</f>
        <v/>
      </c>
      <c r="BC23" s="22" t="str">
        <f>IF('Pick Up 2023 Base'!BC23="","",('Pick Up 2023 Base'!BC23+'Sheet1 '!$G30)*'Sheet1 '!$H30)</f>
        <v/>
      </c>
    </row>
    <row r="24" spans="1:55" ht="14.25" x14ac:dyDescent="0.2">
      <c r="A24" s="6">
        <v>20</v>
      </c>
      <c r="B24" s="87" t="s">
        <v>10</v>
      </c>
      <c r="C24" s="88"/>
      <c r="D24" s="89"/>
      <c r="E24" s="9" t="s">
        <v>27</v>
      </c>
      <c r="F24" s="18" t="s">
        <v>28</v>
      </c>
      <c r="G24" s="22">
        <f>IF('Pick Up 2023 Base'!G24="","",('Pick Up 2023 Base'!G24+'Sheet1 '!$G31)*'Sheet1 '!$H31)</f>
        <v>0</v>
      </c>
      <c r="H24" s="22">
        <f>IF('Pick Up 2023 Base'!H24="","",('Pick Up 2023 Base'!H24+'Sheet1 '!$G31)*'Sheet1 '!$H31)</f>
        <v>0</v>
      </c>
      <c r="I24" s="22">
        <f>IF('Pick Up 2023 Base'!I24="","",('Pick Up 2023 Base'!I24+'Sheet1 '!$G31)*'Sheet1 '!$H31)</f>
        <v>0</v>
      </c>
      <c r="J24" s="22" t="str">
        <f>IF('Pick Up 2023 Base'!J24="","",('Pick Up 2023 Base'!J24+'Sheet1 '!$G31)*'Sheet1 '!$H31)</f>
        <v/>
      </c>
      <c r="K24" s="22">
        <f>IF('Pick Up 2023 Base'!K24="","",('Pick Up 2023 Base'!K24+'Sheet1 '!$G31)*'Sheet1 '!$H31)</f>
        <v>0</v>
      </c>
      <c r="L24" s="22">
        <f>IF('Pick Up 2023 Base'!L24="","",('Pick Up 2023 Base'!L24+'Sheet1 '!$G31)*'Sheet1 '!$H31)</f>
        <v>0</v>
      </c>
      <c r="M24" s="22">
        <f>IF('Pick Up 2023 Base'!M24="","",('Pick Up 2023 Base'!M24+'Sheet1 '!$G31)*'Sheet1 '!$H31)</f>
        <v>0</v>
      </c>
      <c r="N24" s="22">
        <f>IF('Pick Up 2023 Base'!N24="","",('Pick Up 2023 Base'!N24+'Sheet1 '!$G31)*'Sheet1 '!$H31)</f>
        <v>0</v>
      </c>
      <c r="O24" s="22" t="str">
        <f>IF('Pick Up 2023 Base'!O24="","",('Pick Up 2023 Base'!O24+'Sheet1 '!$G31)*'Sheet1 '!$H31)</f>
        <v/>
      </c>
      <c r="P24" s="22" t="str">
        <f>IF('Pick Up 2023 Base'!P24="","",('Pick Up 2023 Base'!P24+'Sheet1 '!$G31)*'Sheet1 '!$H31)</f>
        <v/>
      </c>
      <c r="Q24" s="22">
        <f>IF('Pick Up 2023 Base'!Q24="","",('Pick Up 2023 Base'!Q24+'Sheet1 '!$G31)*'Sheet1 '!$H31)</f>
        <v>0</v>
      </c>
      <c r="R24" s="22">
        <f>IF('Pick Up 2023 Base'!R24="","",('Pick Up 2023 Base'!R24+'Sheet1 '!$G31)*'Sheet1 '!$H31)</f>
        <v>0</v>
      </c>
      <c r="S24" s="22">
        <f>IF('Pick Up 2023 Base'!S24="","",('Pick Up 2023 Base'!S24+'Sheet1 '!$G31)*'Sheet1 '!$H31)</f>
        <v>0</v>
      </c>
      <c r="T24" s="22">
        <f>IF('Pick Up 2023 Base'!T24="","",('Pick Up 2023 Base'!T24+'Sheet1 '!$G31)*'Sheet1 '!$H31)</f>
        <v>0</v>
      </c>
      <c r="U24" s="22">
        <f>IF('Pick Up 2023 Base'!U24="","",('Pick Up 2023 Base'!U24+'Sheet1 '!$G31)*'Sheet1 '!$H31)</f>
        <v>0</v>
      </c>
      <c r="V24" s="22">
        <f>IF('Pick Up 2023 Base'!V24="","",('Pick Up 2023 Base'!V24+'Sheet1 '!$G31)*'Sheet1 '!$H31)</f>
        <v>0</v>
      </c>
      <c r="W24" s="22">
        <f>IF('Pick Up 2023 Base'!W24="","",('Pick Up 2023 Base'!W24+'Sheet1 '!$G31)*'Sheet1 '!$H31)</f>
        <v>0</v>
      </c>
      <c r="X24" s="22">
        <f>IF('Pick Up 2023 Base'!X24="","",('Pick Up 2023 Base'!X24+'Sheet1 '!$G31)*'Sheet1 '!$H31)</f>
        <v>0</v>
      </c>
      <c r="Y24" s="22">
        <f>IF('Pick Up 2023 Base'!Y24="","",('Pick Up 2023 Base'!Y24+'Sheet1 '!$G31)*'Sheet1 '!$H31)</f>
        <v>0</v>
      </c>
      <c r="Z24" s="22">
        <f>IF('Pick Up 2023 Base'!Z24="","",('Pick Up 2023 Base'!Z24+'Sheet1 '!$G31)*'Sheet1 '!$H31)</f>
        <v>0</v>
      </c>
      <c r="AA24" s="22">
        <f>IF('Pick Up 2023 Base'!AA24="","",('Pick Up 2023 Base'!AA24+'Sheet1 '!$G31)*'Sheet1 '!$H31)</f>
        <v>0</v>
      </c>
      <c r="AB24" s="22">
        <f>IF('Pick Up 2023 Base'!AB24="","",('Pick Up 2023 Base'!AB24+'Sheet1 '!$G31)*'Sheet1 '!$H31)</f>
        <v>0</v>
      </c>
      <c r="AC24" s="22" t="str">
        <f>IF('Pick Up 2023 Base'!AC24="","",('Pick Up 2023 Base'!AC24+'Sheet1 '!$G31)*'Sheet1 '!$H31)</f>
        <v/>
      </c>
      <c r="AD24" s="22">
        <f>IF('Pick Up 2023 Base'!AD24="","",('Pick Up 2023 Base'!AD24+'Sheet1 '!$G31)*'Sheet1 '!$H31)</f>
        <v>0</v>
      </c>
      <c r="AE24" s="22">
        <f>IF('Pick Up 2023 Base'!AE24="","",('Pick Up 2023 Base'!AE24+'Sheet1 '!$G31)*'Sheet1 '!$H31)</f>
        <v>0</v>
      </c>
      <c r="AF24" s="22">
        <f>IF('Pick Up 2023 Base'!AF24="","",('Pick Up 2023 Base'!AF24+'Sheet1 '!$G31)*'Sheet1 '!$H31)</f>
        <v>0</v>
      </c>
      <c r="AG24" s="22">
        <f>IF('Pick Up 2023 Base'!AG24="","",('Pick Up 2023 Base'!AG24+'Sheet1 '!$G31)*'Sheet1 '!$H31)</f>
        <v>0</v>
      </c>
      <c r="AH24" s="22">
        <f>IF('Pick Up 2023 Base'!AH24="","",('Pick Up 2023 Base'!AH24+'Sheet1 '!$G31)*'Sheet1 '!$H31)</f>
        <v>0</v>
      </c>
      <c r="AI24" s="22">
        <f>IF('Pick Up 2023 Base'!AI24="","",('Pick Up 2023 Base'!AI24+'Sheet1 '!$G31)*'Sheet1 '!$H31)</f>
        <v>0</v>
      </c>
      <c r="AJ24" s="22">
        <f>IF('Pick Up 2023 Base'!AJ24="","",('Pick Up 2023 Base'!AJ24+'Sheet1 '!$G31)*'Sheet1 '!$H31)</f>
        <v>0</v>
      </c>
      <c r="AK24" s="22">
        <f>IF('Pick Up 2023 Base'!AK24="","",('Pick Up 2023 Base'!AK24+'Sheet1 '!$G31)*'Sheet1 '!$H31)</f>
        <v>0</v>
      </c>
      <c r="AL24" s="22">
        <f>IF('Pick Up 2023 Base'!AL24="","",('Pick Up 2023 Base'!AL24+'Sheet1 '!$G31)*'Sheet1 '!$H31)</f>
        <v>0</v>
      </c>
      <c r="AM24" s="22">
        <f>IF('Pick Up 2023 Base'!AM24="","",('Pick Up 2023 Base'!AM24+'Sheet1 '!$G31)*'Sheet1 '!$H31)</f>
        <v>0</v>
      </c>
      <c r="AN24" s="22">
        <f>IF('Pick Up 2023 Base'!AN24="","",('Pick Up 2023 Base'!AN24+'Sheet1 '!$G31)*'Sheet1 '!$H31)</f>
        <v>0</v>
      </c>
      <c r="AO24" s="22">
        <f>IF('Pick Up 2023 Base'!AO24="","",('Pick Up 2023 Base'!AO24+'Sheet1 '!$G31)*'Sheet1 '!$H31)</f>
        <v>0</v>
      </c>
      <c r="AP24" s="22" t="str">
        <f>IF('Pick Up 2023 Base'!AP24="","",('Pick Up 2023 Base'!AP24+'Sheet1 '!$G31)*'Sheet1 '!$H31)</f>
        <v/>
      </c>
      <c r="AQ24" s="22">
        <f>IF('Pick Up 2023 Base'!AQ24="","",('Pick Up 2023 Base'!AQ24+'Sheet1 '!$G31)*'Sheet1 '!$H31)</f>
        <v>0</v>
      </c>
      <c r="AR24" s="22" t="str">
        <f>IF('Pick Up 2023 Base'!AR24="","",('Pick Up 2023 Base'!AR24+'Sheet1 '!$G31)*'Sheet1 '!$H31)</f>
        <v/>
      </c>
      <c r="AS24" s="22">
        <f>IF('Pick Up 2023 Base'!AS24="","",('Pick Up 2023 Base'!AS24+'Sheet1 '!$G31)*'Sheet1 '!$H31)</f>
        <v>0</v>
      </c>
      <c r="AT24" s="22">
        <f>IF('Pick Up 2023 Base'!AT24="","",('Pick Up 2023 Base'!AT24+'Sheet1 '!$G31)*'Sheet1 '!$H31)</f>
        <v>0</v>
      </c>
      <c r="AU24" s="22" t="str">
        <f>IF('Pick Up 2023 Base'!AU24="","",('Pick Up 2023 Base'!AU24+'Sheet1 '!$G31)*'Sheet1 '!$H31)</f>
        <v/>
      </c>
      <c r="AV24" s="22" t="str">
        <f>IF('Pick Up 2023 Base'!AV24="","",('Pick Up 2023 Base'!AV24+'Sheet1 '!$G31)*'Sheet1 '!$H31)</f>
        <v/>
      </c>
      <c r="AW24" s="22">
        <f>IF('Pick Up 2023 Base'!AW24="","",('Pick Up 2023 Base'!AW24+'Sheet1 '!$G31)*'Sheet1 '!$H31)</f>
        <v>0</v>
      </c>
      <c r="AX24" s="22">
        <f>IF('Pick Up 2023 Base'!AX24="","",('Pick Up 2023 Base'!AX24+'Sheet1 '!$G31)*'Sheet1 '!$H31)</f>
        <v>0</v>
      </c>
      <c r="AY24" s="22">
        <f>IF('Pick Up 2023 Base'!AY24="","",('Pick Up 2023 Base'!AY24+'Sheet1 '!$G31)*'Sheet1 '!$H31)</f>
        <v>0</v>
      </c>
      <c r="AZ24" s="22">
        <f>IF('Pick Up 2023 Base'!AZ24="","",('Pick Up 2023 Base'!AZ24+'Sheet1 '!$G31)*'Sheet1 '!$H31)</f>
        <v>0</v>
      </c>
      <c r="BA24" s="22">
        <f>IF('Pick Up 2023 Base'!BA24="","",('Pick Up 2023 Base'!BA24+'Sheet1 '!$G31)*'Sheet1 '!$H31)</f>
        <v>0</v>
      </c>
      <c r="BB24" s="22">
        <f>IF('Pick Up 2023 Base'!BB24="","",('Pick Up 2023 Base'!BB24+'Sheet1 '!$G31)*'Sheet1 '!$H31)</f>
        <v>0</v>
      </c>
      <c r="BC24" s="22">
        <f>IF('Pick Up 2023 Base'!BC24="","",('Pick Up 2023 Base'!BC24+'Sheet1 '!$G31)*'Sheet1 '!$H31)</f>
        <v>0</v>
      </c>
    </row>
    <row r="25" spans="1:55" ht="14.25" x14ac:dyDescent="0.2">
      <c r="A25" s="6">
        <v>21</v>
      </c>
      <c r="B25" s="87" t="s">
        <v>10</v>
      </c>
      <c r="C25" s="88"/>
      <c r="D25" s="89"/>
      <c r="E25" s="9" t="s">
        <v>29</v>
      </c>
      <c r="F25" s="18" t="s">
        <v>28</v>
      </c>
      <c r="G25" s="22">
        <f>IF('Pick Up 2023 Base'!G25="","",('Pick Up 2023 Base'!G25+'Sheet1 '!$G32)*'Sheet1 '!$H32)</f>
        <v>0</v>
      </c>
      <c r="H25" s="22">
        <f>IF('Pick Up 2023 Base'!H25="","",('Pick Up 2023 Base'!H25+'Sheet1 '!$G32)*'Sheet1 '!$H32)</f>
        <v>0</v>
      </c>
      <c r="I25" s="22">
        <f>IF('Pick Up 2023 Base'!I25="","",('Pick Up 2023 Base'!I25+'Sheet1 '!$G32)*'Sheet1 '!$H32)</f>
        <v>0</v>
      </c>
      <c r="J25" s="22" t="str">
        <f>IF('Pick Up 2023 Base'!J25="","",('Pick Up 2023 Base'!J25+'Sheet1 '!$G32)*'Sheet1 '!$H32)</f>
        <v/>
      </c>
      <c r="K25" s="22" t="str">
        <f>IF('Pick Up 2023 Base'!K25="","",('Pick Up 2023 Base'!K25+'Sheet1 '!$G32)*'Sheet1 '!$H32)</f>
        <v/>
      </c>
      <c r="L25" s="22" t="str">
        <f>IF('Pick Up 2023 Base'!L25="","",('Pick Up 2023 Base'!L25+'Sheet1 '!$G32)*'Sheet1 '!$H32)</f>
        <v/>
      </c>
      <c r="M25" s="22" t="str">
        <f>IF('Pick Up 2023 Base'!M25="","",('Pick Up 2023 Base'!M25+'Sheet1 '!$G32)*'Sheet1 '!$H32)</f>
        <v/>
      </c>
      <c r="N25" s="22" t="str">
        <f>IF('Pick Up 2023 Base'!N25="","",('Pick Up 2023 Base'!N25+'Sheet1 '!$G32)*'Sheet1 '!$H32)</f>
        <v/>
      </c>
      <c r="O25" s="22" t="str">
        <f>IF('Pick Up 2023 Base'!O25="","",('Pick Up 2023 Base'!O25+'Sheet1 '!$G32)*'Sheet1 '!$H32)</f>
        <v/>
      </c>
      <c r="P25" s="22" t="str">
        <f>IF('Pick Up 2023 Base'!P25="","",('Pick Up 2023 Base'!P25+'Sheet1 '!$G32)*'Sheet1 '!$H32)</f>
        <v/>
      </c>
      <c r="Q25" s="22">
        <f>IF('Pick Up 2023 Base'!Q25="","",('Pick Up 2023 Base'!Q25+'Sheet1 '!$G32)*'Sheet1 '!$H32)</f>
        <v>0</v>
      </c>
      <c r="R25" s="22">
        <f>IF('Pick Up 2023 Base'!R25="","",('Pick Up 2023 Base'!R25+'Sheet1 '!$G32)*'Sheet1 '!$H32)</f>
        <v>0</v>
      </c>
      <c r="S25" s="22" t="str">
        <f>IF('Pick Up 2023 Base'!S25="","",('Pick Up 2023 Base'!S25+'Sheet1 '!$G32)*'Sheet1 '!$H32)</f>
        <v/>
      </c>
      <c r="T25" s="22" t="str">
        <f>IF('Pick Up 2023 Base'!T25="","",('Pick Up 2023 Base'!T25+'Sheet1 '!$G32)*'Sheet1 '!$H32)</f>
        <v/>
      </c>
      <c r="U25" s="22" t="str">
        <f>IF('Pick Up 2023 Base'!U25="","",('Pick Up 2023 Base'!U25+'Sheet1 '!$G32)*'Sheet1 '!$H32)</f>
        <v/>
      </c>
      <c r="V25" s="22" t="str">
        <f>IF('Pick Up 2023 Base'!V25="","",('Pick Up 2023 Base'!V25+'Sheet1 '!$G32)*'Sheet1 '!$H32)</f>
        <v/>
      </c>
      <c r="W25" s="22" t="str">
        <f>IF('Pick Up 2023 Base'!W25="","",('Pick Up 2023 Base'!W25+'Sheet1 '!$G32)*'Sheet1 '!$H32)</f>
        <v/>
      </c>
      <c r="X25" s="22" t="str">
        <f>IF('Pick Up 2023 Base'!X25="","",('Pick Up 2023 Base'!X25+'Sheet1 '!$G32)*'Sheet1 '!$H32)</f>
        <v/>
      </c>
      <c r="Y25" s="22">
        <f>IF('Pick Up 2023 Base'!Y25="","",('Pick Up 2023 Base'!Y25+'Sheet1 '!$G32)*'Sheet1 '!$H32)</f>
        <v>0</v>
      </c>
      <c r="Z25" s="22" t="str">
        <f>IF('Pick Up 2023 Base'!Z25="","",('Pick Up 2023 Base'!Z25+'Sheet1 '!$G32)*'Sheet1 '!$H32)</f>
        <v/>
      </c>
      <c r="AA25" s="22" t="str">
        <f>IF('Pick Up 2023 Base'!AA25="","",('Pick Up 2023 Base'!AA25+'Sheet1 '!$G32)*'Sheet1 '!$H32)</f>
        <v/>
      </c>
      <c r="AB25" s="22">
        <f>IF('Pick Up 2023 Base'!AB25="","",('Pick Up 2023 Base'!AB25+'Sheet1 '!$G32)*'Sheet1 '!$H32)</f>
        <v>0</v>
      </c>
      <c r="AC25" s="22">
        <f>IF('Pick Up 2023 Base'!AC25="","",('Pick Up 2023 Base'!AC25+'Sheet1 '!$G32)*'Sheet1 '!$H32)</f>
        <v>0</v>
      </c>
      <c r="AD25" s="22">
        <f>IF('Pick Up 2023 Base'!AD25="","",('Pick Up 2023 Base'!AD25+'Sheet1 '!$G32)*'Sheet1 '!$H32)</f>
        <v>0</v>
      </c>
      <c r="AE25" s="22">
        <f>IF('Pick Up 2023 Base'!AE25="","",('Pick Up 2023 Base'!AE25+'Sheet1 '!$G32)*'Sheet1 '!$H32)</f>
        <v>0</v>
      </c>
      <c r="AF25" s="22">
        <f>IF('Pick Up 2023 Base'!AF25="","",('Pick Up 2023 Base'!AF25+'Sheet1 '!$G32)*'Sheet1 '!$H32)</f>
        <v>0</v>
      </c>
      <c r="AG25" s="22" t="str">
        <f>IF('Pick Up 2023 Base'!AG25="","",('Pick Up 2023 Base'!AG25+'Sheet1 '!$G32)*'Sheet1 '!$H32)</f>
        <v/>
      </c>
      <c r="AH25" s="22" t="str">
        <f>IF('Pick Up 2023 Base'!AH25="","",('Pick Up 2023 Base'!AH25+'Sheet1 '!$G32)*'Sheet1 '!$H32)</f>
        <v/>
      </c>
      <c r="AI25" s="22" t="str">
        <f>IF('Pick Up 2023 Base'!AI25="","",('Pick Up 2023 Base'!AI25+'Sheet1 '!$G32)*'Sheet1 '!$H32)</f>
        <v/>
      </c>
      <c r="AJ25" s="22">
        <f>IF('Pick Up 2023 Base'!AJ25="","",('Pick Up 2023 Base'!AJ25+'Sheet1 '!$G32)*'Sheet1 '!$H32)</f>
        <v>0</v>
      </c>
      <c r="AK25" s="22">
        <f>IF('Pick Up 2023 Base'!AK25="","",('Pick Up 2023 Base'!AK25+'Sheet1 '!$G32)*'Sheet1 '!$H32)</f>
        <v>0</v>
      </c>
      <c r="AL25" s="22">
        <f>IF('Pick Up 2023 Base'!AL25="","",('Pick Up 2023 Base'!AL25+'Sheet1 '!$G32)*'Sheet1 '!$H32)</f>
        <v>0</v>
      </c>
      <c r="AM25" s="22">
        <f>IF('Pick Up 2023 Base'!AM25="","",('Pick Up 2023 Base'!AM25+'Sheet1 '!$G32)*'Sheet1 '!$H32)</f>
        <v>0</v>
      </c>
      <c r="AN25" s="22" t="str">
        <f>IF('Pick Up 2023 Base'!AN25="","",('Pick Up 2023 Base'!AN25+'Sheet1 '!$G32)*'Sheet1 '!$H32)</f>
        <v/>
      </c>
      <c r="AO25" s="22" t="str">
        <f>IF('Pick Up 2023 Base'!AO25="","",('Pick Up 2023 Base'!AO25+'Sheet1 '!$G32)*'Sheet1 '!$H32)</f>
        <v/>
      </c>
      <c r="AP25" s="22" t="str">
        <f>IF('Pick Up 2023 Base'!AP25="","",('Pick Up 2023 Base'!AP25+'Sheet1 '!$G32)*'Sheet1 '!$H32)</f>
        <v/>
      </c>
      <c r="AQ25" s="22">
        <f>IF('Pick Up 2023 Base'!AQ25="","",('Pick Up 2023 Base'!AQ25+'Sheet1 '!$G32)*'Sheet1 '!$H32)</f>
        <v>0</v>
      </c>
      <c r="AR25" s="22" t="str">
        <f>IF('Pick Up 2023 Base'!AR25="","",('Pick Up 2023 Base'!AR25+'Sheet1 '!$G32)*'Sheet1 '!$H32)</f>
        <v/>
      </c>
      <c r="AS25" s="22" t="str">
        <f>IF('Pick Up 2023 Base'!AS25="","",('Pick Up 2023 Base'!AS25+'Sheet1 '!$G32)*'Sheet1 '!$H32)</f>
        <v/>
      </c>
      <c r="AT25" s="22" t="str">
        <f>IF('Pick Up 2023 Base'!AT25="","",('Pick Up 2023 Base'!AT25+'Sheet1 '!$G32)*'Sheet1 '!$H32)</f>
        <v/>
      </c>
      <c r="AU25" s="22" t="str">
        <f>IF('Pick Up 2023 Base'!AU25="","",('Pick Up 2023 Base'!AU25+'Sheet1 '!$G32)*'Sheet1 '!$H32)</f>
        <v/>
      </c>
      <c r="AV25" s="22" t="str">
        <f>IF('Pick Up 2023 Base'!AV25="","",('Pick Up 2023 Base'!AV25+'Sheet1 '!$G32)*'Sheet1 '!$H32)</f>
        <v/>
      </c>
      <c r="AW25" s="22" t="str">
        <f>IF('Pick Up 2023 Base'!AW25="","",('Pick Up 2023 Base'!AW25+'Sheet1 '!$G32)*'Sheet1 '!$H32)</f>
        <v/>
      </c>
      <c r="AX25" s="22" t="str">
        <f>IF('Pick Up 2023 Base'!AX25="","",('Pick Up 2023 Base'!AX25+'Sheet1 '!$G32)*'Sheet1 '!$H32)</f>
        <v/>
      </c>
      <c r="AY25" s="22" t="str">
        <f>IF('Pick Up 2023 Base'!AY25="","",('Pick Up 2023 Base'!AY25+'Sheet1 '!$G32)*'Sheet1 '!$H32)</f>
        <v/>
      </c>
      <c r="AZ25" s="22" t="str">
        <f>IF('Pick Up 2023 Base'!AZ25="","",('Pick Up 2023 Base'!AZ25+'Sheet1 '!$G32)*'Sheet1 '!$H32)</f>
        <v/>
      </c>
      <c r="BA25" s="22" t="str">
        <f>IF('Pick Up 2023 Base'!BA25="","",('Pick Up 2023 Base'!BA25+'Sheet1 '!$G32)*'Sheet1 '!$H32)</f>
        <v/>
      </c>
      <c r="BB25" s="22" t="str">
        <f>IF('Pick Up 2023 Base'!BB25="","",('Pick Up 2023 Base'!BB25+'Sheet1 '!$G32)*'Sheet1 '!$H32)</f>
        <v/>
      </c>
      <c r="BC25" s="22" t="str">
        <f>IF('Pick Up 2023 Base'!BC25="","",('Pick Up 2023 Base'!BC25+'Sheet1 '!$G32)*'Sheet1 '!$H32)</f>
        <v/>
      </c>
    </row>
    <row r="26" spans="1:55" ht="14.25" x14ac:dyDescent="0.2">
      <c r="A26" s="6">
        <v>22</v>
      </c>
      <c r="B26" s="87" t="s">
        <v>31</v>
      </c>
      <c r="C26" s="88"/>
      <c r="D26" s="89"/>
      <c r="E26" s="9" t="s">
        <v>27</v>
      </c>
      <c r="F26" s="18" t="s">
        <v>28</v>
      </c>
      <c r="G26" s="22">
        <f>IF('Pick Up 2023 Base'!G26="","",('Pick Up 2023 Base'!G26+'Sheet1 '!$G33)*'Sheet1 '!$H33)</f>
        <v>0</v>
      </c>
      <c r="H26" s="22">
        <f>IF('Pick Up 2023 Base'!H26="","",('Pick Up 2023 Base'!H26+'Sheet1 '!$G33)*'Sheet1 '!$H33)</f>
        <v>0</v>
      </c>
      <c r="I26" s="22">
        <f>IF('Pick Up 2023 Base'!I26="","",('Pick Up 2023 Base'!I26+'Sheet1 '!$G33)*'Sheet1 '!$H33)</f>
        <v>0</v>
      </c>
      <c r="J26" s="22" t="str">
        <f>IF('Pick Up 2023 Base'!J26="","",('Pick Up 2023 Base'!J26+'Sheet1 '!$G33)*'Sheet1 '!$H33)</f>
        <v/>
      </c>
      <c r="K26" s="22" t="str">
        <f>IF('Pick Up 2023 Base'!K26="","",('Pick Up 2023 Base'!K26+'Sheet1 '!$G33)*'Sheet1 '!$H33)</f>
        <v/>
      </c>
      <c r="L26" s="22">
        <f>IF('Pick Up 2023 Base'!L26="","",('Pick Up 2023 Base'!L26+'Sheet1 '!$G33)*'Sheet1 '!$H33)</f>
        <v>0</v>
      </c>
      <c r="M26" s="22">
        <f>IF('Pick Up 2023 Base'!M26="","",('Pick Up 2023 Base'!M26+'Sheet1 '!$G33)*'Sheet1 '!$H33)</f>
        <v>0</v>
      </c>
      <c r="N26" s="22" t="str">
        <f>IF('Pick Up 2023 Base'!N26="","",('Pick Up 2023 Base'!N26+'Sheet1 '!$G33)*'Sheet1 '!$H33)</f>
        <v/>
      </c>
      <c r="O26" s="22" t="str">
        <f>IF('Pick Up 2023 Base'!O26="","",('Pick Up 2023 Base'!O26+'Sheet1 '!$G33)*'Sheet1 '!$H33)</f>
        <v/>
      </c>
      <c r="P26" s="22" t="str">
        <f>IF('Pick Up 2023 Base'!P26="","",('Pick Up 2023 Base'!P26+'Sheet1 '!$G33)*'Sheet1 '!$H33)</f>
        <v/>
      </c>
      <c r="Q26" s="22">
        <f>IF('Pick Up 2023 Base'!Q26="","",('Pick Up 2023 Base'!Q26+'Sheet1 '!$G33)*'Sheet1 '!$H33)</f>
        <v>0</v>
      </c>
      <c r="R26" s="22">
        <f>IF('Pick Up 2023 Base'!R26="","",('Pick Up 2023 Base'!R26+'Sheet1 '!$G33)*'Sheet1 '!$H33)</f>
        <v>0</v>
      </c>
      <c r="S26" s="22" t="str">
        <f>IF('Pick Up 2023 Base'!S26="","",('Pick Up 2023 Base'!S26+'Sheet1 '!$G33)*'Sheet1 '!$H33)</f>
        <v/>
      </c>
      <c r="T26" s="22" t="str">
        <f>IF('Pick Up 2023 Base'!T26="","",('Pick Up 2023 Base'!T26+'Sheet1 '!$G33)*'Sheet1 '!$H33)</f>
        <v/>
      </c>
      <c r="U26" s="22" t="str">
        <f>IF('Pick Up 2023 Base'!U26="","",('Pick Up 2023 Base'!U26+'Sheet1 '!$G33)*'Sheet1 '!$H33)</f>
        <v/>
      </c>
      <c r="V26" s="22" t="str">
        <f>IF('Pick Up 2023 Base'!V26="","",('Pick Up 2023 Base'!V26+'Sheet1 '!$G33)*'Sheet1 '!$H33)</f>
        <v/>
      </c>
      <c r="W26" s="22" t="str">
        <f>IF('Pick Up 2023 Base'!W26="","",('Pick Up 2023 Base'!W26+'Sheet1 '!$G33)*'Sheet1 '!$H33)</f>
        <v/>
      </c>
      <c r="X26" s="22" t="str">
        <f>IF('Pick Up 2023 Base'!X26="","",('Pick Up 2023 Base'!X26+'Sheet1 '!$G33)*'Sheet1 '!$H33)</f>
        <v/>
      </c>
      <c r="Y26" s="22">
        <f>IF('Pick Up 2023 Base'!Y26="","",('Pick Up 2023 Base'!Y26+'Sheet1 '!$G33)*'Sheet1 '!$H33)</f>
        <v>0</v>
      </c>
      <c r="Z26" s="22">
        <f>IF('Pick Up 2023 Base'!Z26="","",('Pick Up 2023 Base'!Z26+'Sheet1 '!$G33)*'Sheet1 '!$H33)</f>
        <v>0</v>
      </c>
      <c r="AA26" s="22">
        <f>IF('Pick Up 2023 Base'!AA26="","",('Pick Up 2023 Base'!AA26+'Sheet1 '!$G33)*'Sheet1 '!$H33)</f>
        <v>0</v>
      </c>
      <c r="AB26" s="22">
        <f>IF('Pick Up 2023 Base'!AB26="","",('Pick Up 2023 Base'!AB26+'Sheet1 '!$G33)*'Sheet1 '!$H33)</f>
        <v>0</v>
      </c>
      <c r="AC26" s="22" t="str">
        <f>IF('Pick Up 2023 Base'!AC26="","",('Pick Up 2023 Base'!AC26+'Sheet1 '!$G33)*'Sheet1 '!$H33)</f>
        <v/>
      </c>
      <c r="AD26" s="22">
        <f>IF('Pick Up 2023 Base'!AD26="","",('Pick Up 2023 Base'!AD26+'Sheet1 '!$G33)*'Sheet1 '!$H33)</f>
        <v>0</v>
      </c>
      <c r="AE26" s="22">
        <f>IF('Pick Up 2023 Base'!AE26="","",('Pick Up 2023 Base'!AE26+'Sheet1 '!$G33)*'Sheet1 '!$H33)</f>
        <v>0</v>
      </c>
      <c r="AF26" s="22">
        <f>IF('Pick Up 2023 Base'!AF26="","",('Pick Up 2023 Base'!AF26+'Sheet1 '!$G33)*'Sheet1 '!$H33)</f>
        <v>0</v>
      </c>
      <c r="AG26" s="22" t="str">
        <f>IF('Pick Up 2023 Base'!AG26="","",('Pick Up 2023 Base'!AG26+'Sheet1 '!$G33)*'Sheet1 '!$H33)</f>
        <v/>
      </c>
      <c r="AH26" s="22">
        <f>IF('Pick Up 2023 Base'!AH26="","",('Pick Up 2023 Base'!AH26+'Sheet1 '!$G33)*'Sheet1 '!$H33)</f>
        <v>0</v>
      </c>
      <c r="AI26" s="22" t="str">
        <f>IF('Pick Up 2023 Base'!AI26="","",('Pick Up 2023 Base'!AI26+'Sheet1 '!$G33)*'Sheet1 '!$H33)</f>
        <v/>
      </c>
      <c r="AJ26" s="22" t="str">
        <f>IF('Pick Up 2023 Base'!AJ26="","",('Pick Up 2023 Base'!AJ26+'Sheet1 '!$G33)*'Sheet1 '!$H33)</f>
        <v/>
      </c>
      <c r="AK26" s="22" t="str">
        <f>IF('Pick Up 2023 Base'!AK26="","",('Pick Up 2023 Base'!AK26+'Sheet1 '!$G33)*'Sheet1 '!$H33)</f>
        <v/>
      </c>
      <c r="AL26" s="22">
        <f>IF('Pick Up 2023 Base'!AL26="","",('Pick Up 2023 Base'!AL26+'Sheet1 '!$G33)*'Sheet1 '!$H33)</f>
        <v>0</v>
      </c>
      <c r="AM26" s="22">
        <f>IF('Pick Up 2023 Base'!AM26="","",('Pick Up 2023 Base'!AM26+'Sheet1 '!$G33)*'Sheet1 '!$H33)</f>
        <v>0</v>
      </c>
      <c r="AN26" s="22" t="str">
        <f>IF('Pick Up 2023 Base'!AN26="","",('Pick Up 2023 Base'!AN26+'Sheet1 '!$G33)*'Sheet1 '!$H33)</f>
        <v/>
      </c>
      <c r="AO26" s="22" t="str">
        <f>IF('Pick Up 2023 Base'!AO26="","",('Pick Up 2023 Base'!AO26+'Sheet1 '!$G33)*'Sheet1 '!$H33)</f>
        <v/>
      </c>
      <c r="AP26" s="22" t="str">
        <f>IF('Pick Up 2023 Base'!AP26="","",('Pick Up 2023 Base'!AP26+'Sheet1 '!$G33)*'Sheet1 '!$H33)</f>
        <v/>
      </c>
      <c r="AQ26" s="22" t="str">
        <f>IF('Pick Up 2023 Base'!AQ26="","",('Pick Up 2023 Base'!AQ26+'Sheet1 '!$G33)*'Sheet1 '!$H33)</f>
        <v/>
      </c>
      <c r="AR26" s="22" t="str">
        <f>IF('Pick Up 2023 Base'!AR26="","",('Pick Up 2023 Base'!AR26+'Sheet1 '!$G33)*'Sheet1 '!$H33)</f>
        <v/>
      </c>
      <c r="AS26" s="22" t="str">
        <f>IF('Pick Up 2023 Base'!AS26="","",('Pick Up 2023 Base'!AS26+'Sheet1 '!$G33)*'Sheet1 '!$H33)</f>
        <v/>
      </c>
      <c r="AT26" s="22" t="str">
        <f>IF('Pick Up 2023 Base'!AT26="","",('Pick Up 2023 Base'!AT26+'Sheet1 '!$G33)*'Sheet1 '!$H33)</f>
        <v/>
      </c>
      <c r="AU26" s="22" t="str">
        <f>IF('Pick Up 2023 Base'!AU26="","",('Pick Up 2023 Base'!AU26+'Sheet1 '!$G33)*'Sheet1 '!$H33)</f>
        <v/>
      </c>
      <c r="AV26" s="22" t="str">
        <f>IF('Pick Up 2023 Base'!AV26="","",('Pick Up 2023 Base'!AV26+'Sheet1 '!$G33)*'Sheet1 '!$H33)</f>
        <v/>
      </c>
      <c r="AW26" s="22" t="str">
        <f>IF('Pick Up 2023 Base'!AW26="","",('Pick Up 2023 Base'!AW26+'Sheet1 '!$G33)*'Sheet1 '!$H33)</f>
        <v/>
      </c>
      <c r="AX26" s="22">
        <f>IF('Pick Up 2023 Base'!AX26="","",('Pick Up 2023 Base'!AX26+'Sheet1 '!$G33)*'Sheet1 '!$H33)</f>
        <v>0</v>
      </c>
      <c r="AY26" s="22">
        <f>IF('Pick Up 2023 Base'!AY26="","",('Pick Up 2023 Base'!AY26+'Sheet1 '!$G33)*'Sheet1 '!$H33)</f>
        <v>0</v>
      </c>
      <c r="AZ26" s="22">
        <f>IF('Pick Up 2023 Base'!AZ26="","",('Pick Up 2023 Base'!AZ26+'Sheet1 '!$G33)*'Sheet1 '!$H33)</f>
        <v>0</v>
      </c>
      <c r="BA26" s="22" t="str">
        <f>IF('Pick Up 2023 Base'!BA26="","",('Pick Up 2023 Base'!BA26+'Sheet1 '!$G33)*'Sheet1 '!$H33)</f>
        <v/>
      </c>
      <c r="BB26" s="22">
        <f>IF('Pick Up 2023 Base'!BB26="","",('Pick Up 2023 Base'!BB26+'Sheet1 '!$G33)*'Sheet1 '!$H33)</f>
        <v>0</v>
      </c>
      <c r="BC26" s="22">
        <f>IF('Pick Up 2023 Base'!BC26="","",('Pick Up 2023 Base'!BC26+'Sheet1 '!$G33)*'Sheet1 '!$H33)</f>
        <v>0</v>
      </c>
    </row>
    <row r="27" spans="1:55" ht="14.25" x14ac:dyDescent="0.2">
      <c r="A27" s="6">
        <v>23</v>
      </c>
      <c r="B27" s="87" t="s">
        <v>31</v>
      </c>
      <c r="C27" s="88"/>
      <c r="D27" s="89"/>
      <c r="E27" s="9" t="s">
        <v>29</v>
      </c>
      <c r="F27" s="18" t="s">
        <v>28</v>
      </c>
      <c r="G27" s="22">
        <f>IF('Pick Up 2023 Base'!G27="","",('Pick Up 2023 Base'!G27+'Sheet1 '!$G34)*'Sheet1 '!$H34)</f>
        <v>0</v>
      </c>
      <c r="H27" s="22">
        <f>IF('Pick Up 2023 Base'!H27="","",('Pick Up 2023 Base'!H27+'Sheet1 '!$G34)*'Sheet1 '!$H34)</f>
        <v>0</v>
      </c>
      <c r="I27" s="22">
        <f>IF('Pick Up 2023 Base'!I27="","",('Pick Up 2023 Base'!I27+'Sheet1 '!$G34)*'Sheet1 '!$H34)</f>
        <v>0</v>
      </c>
      <c r="J27" s="22" t="str">
        <f>IF('Pick Up 2023 Base'!J27="","",('Pick Up 2023 Base'!J27+'Sheet1 '!$G34)*'Sheet1 '!$H34)</f>
        <v/>
      </c>
      <c r="K27" s="22" t="str">
        <f>IF('Pick Up 2023 Base'!K27="","",('Pick Up 2023 Base'!K27+'Sheet1 '!$G34)*'Sheet1 '!$H34)</f>
        <v/>
      </c>
      <c r="L27" s="22" t="str">
        <f>IF('Pick Up 2023 Base'!L27="","",('Pick Up 2023 Base'!L27+'Sheet1 '!$G34)*'Sheet1 '!$H34)</f>
        <v/>
      </c>
      <c r="M27" s="22" t="str">
        <f>IF('Pick Up 2023 Base'!M27="","",('Pick Up 2023 Base'!M27+'Sheet1 '!$G34)*'Sheet1 '!$H34)</f>
        <v/>
      </c>
      <c r="N27" s="22" t="str">
        <f>IF('Pick Up 2023 Base'!N27="","",('Pick Up 2023 Base'!N27+'Sheet1 '!$G34)*'Sheet1 '!$H34)</f>
        <v/>
      </c>
      <c r="O27" s="22" t="str">
        <f>IF('Pick Up 2023 Base'!O27="","",('Pick Up 2023 Base'!O27+'Sheet1 '!$G34)*'Sheet1 '!$H34)</f>
        <v/>
      </c>
      <c r="P27" s="22" t="str">
        <f>IF('Pick Up 2023 Base'!P27="","",('Pick Up 2023 Base'!P27+'Sheet1 '!$G34)*'Sheet1 '!$H34)</f>
        <v/>
      </c>
      <c r="Q27" s="22">
        <f>IF('Pick Up 2023 Base'!Q27="","",('Pick Up 2023 Base'!Q27+'Sheet1 '!$G34)*'Sheet1 '!$H34)</f>
        <v>0</v>
      </c>
      <c r="R27" s="22">
        <f>IF('Pick Up 2023 Base'!R27="","",('Pick Up 2023 Base'!R27+'Sheet1 '!$G34)*'Sheet1 '!$H34)</f>
        <v>0</v>
      </c>
      <c r="S27" s="22" t="str">
        <f>IF('Pick Up 2023 Base'!S27="","",('Pick Up 2023 Base'!S27+'Sheet1 '!$G34)*'Sheet1 '!$H34)</f>
        <v/>
      </c>
      <c r="T27" s="22" t="str">
        <f>IF('Pick Up 2023 Base'!T27="","",('Pick Up 2023 Base'!T27+'Sheet1 '!$G34)*'Sheet1 '!$H34)</f>
        <v/>
      </c>
      <c r="U27" s="22" t="str">
        <f>IF('Pick Up 2023 Base'!U27="","",('Pick Up 2023 Base'!U27+'Sheet1 '!$G34)*'Sheet1 '!$H34)</f>
        <v/>
      </c>
      <c r="V27" s="22" t="str">
        <f>IF('Pick Up 2023 Base'!V27="","",('Pick Up 2023 Base'!V27+'Sheet1 '!$G34)*'Sheet1 '!$H34)</f>
        <v/>
      </c>
      <c r="W27" s="22" t="str">
        <f>IF('Pick Up 2023 Base'!W27="","",('Pick Up 2023 Base'!W27+'Sheet1 '!$G34)*'Sheet1 '!$H34)</f>
        <v/>
      </c>
      <c r="X27" s="22" t="str">
        <f>IF('Pick Up 2023 Base'!X27="","",('Pick Up 2023 Base'!X27+'Sheet1 '!$G34)*'Sheet1 '!$H34)</f>
        <v/>
      </c>
      <c r="Y27" s="22">
        <f>IF('Pick Up 2023 Base'!Y27="","",('Pick Up 2023 Base'!Y27+'Sheet1 '!$G34)*'Sheet1 '!$H34)</f>
        <v>0</v>
      </c>
      <c r="Z27" s="22" t="str">
        <f>IF('Pick Up 2023 Base'!Z27="","",('Pick Up 2023 Base'!Z27+'Sheet1 '!$G34)*'Sheet1 '!$H34)</f>
        <v/>
      </c>
      <c r="AA27" s="22" t="str">
        <f>IF('Pick Up 2023 Base'!AA27="","",('Pick Up 2023 Base'!AA27+'Sheet1 '!$G34)*'Sheet1 '!$H34)</f>
        <v/>
      </c>
      <c r="AB27" s="22">
        <f>IF('Pick Up 2023 Base'!AB27="","",('Pick Up 2023 Base'!AB27+'Sheet1 '!$G34)*'Sheet1 '!$H34)</f>
        <v>0</v>
      </c>
      <c r="AC27" s="22" t="str">
        <f>IF('Pick Up 2023 Base'!AC27="","",('Pick Up 2023 Base'!AC27+'Sheet1 '!$G34)*'Sheet1 '!$H34)</f>
        <v/>
      </c>
      <c r="AD27" s="22">
        <f>IF('Pick Up 2023 Base'!AD27="","",('Pick Up 2023 Base'!AD27+'Sheet1 '!$G34)*'Sheet1 '!$H34)</f>
        <v>0</v>
      </c>
      <c r="AE27" s="22">
        <f>IF('Pick Up 2023 Base'!AE27="","",('Pick Up 2023 Base'!AE27+'Sheet1 '!$G34)*'Sheet1 '!$H34)</f>
        <v>0</v>
      </c>
      <c r="AF27" s="22">
        <f>IF('Pick Up 2023 Base'!AF27="","",('Pick Up 2023 Base'!AF27+'Sheet1 '!$G34)*'Sheet1 '!$H34)</f>
        <v>0</v>
      </c>
      <c r="AG27" s="22" t="str">
        <f>IF('Pick Up 2023 Base'!AG27="","",('Pick Up 2023 Base'!AG27+'Sheet1 '!$G34)*'Sheet1 '!$H34)</f>
        <v/>
      </c>
      <c r="AH27" s="22" t="str">
        <f>IF('Pick Up 2023 Base'!AH27="","",('Pick Up 2023 Base'!AH27+'Sheet1 '!$G34)*'Sheet1 '!$H34)</f>
        <v/>
      </c>
      <c r="AI27" s="22" t="str">
        <f>IF('Pick Up 2023 Base'!AI27="","",('Pick Up 2023 Base'!AI27+'Sheet1 '!$G34)*'Sheet1 '!$H34)</f>
        <v/>
      </c>
      <c r="AJ27" s="22" t="str">
        <f>IF('Pick Up 2023 Base'!AJ27="","",('Pick Up 2023 Base'!AJ27+'Sheet1 '!$G34)*'Sheet1 '!$H34)</f>
        <v/>
      </c>
      <c r="AK27" s="22" t="str">
        <f>IF('Pick Up 2023 Base'!AK27="","",('Pick Up 2023 Base'!AK27+'Sheet1 '!$G34)*'Sheet1 '!$H34)</f>
        <v/>
      </c>
      <c r="AL27" s="22">
        <f>IF('Pick Up 2023 Base'!AL27="","",('Pick Up 2023 Base'!AL27+'Sheet1 '!$G34)*'Sheet1 '!$H34)</f>
        <v>0</v>
      </c>
      <c r="AM27" s="22">
        <f>IF('Pick Up 2023 Base'!AM27="","",('Pick Up 2023 Base'!AM27+'Sheet1 '!$G34)*'Sheet1 '!$H34)</f>
        <v>0</v>
      </c>
      <c r="AN27" s="22" t="str">
        <f>IF('Pick Up 2023 Base'!AN27="","",('Pick Up 2023 Base'!AN27+'Sheet1 '!$G34)*'Sheet1 '!$H34)</f>
        <v/>
      </c>
      <c r="AO27" s="22" t="str">
        <f>IF('Pick Up 2023 Base'!AO27="","",('Pick Up 2023 Base'!AO27+'Sheet1 '!$G34)*'Sheet1 '!$H34)</f>
        <v/>
      </c>
      <c r="AP27" s="22" t="str">
        <f>IF('Pick Up 2023 Base'!AP27="","",('Pick Up 2023 Base'!AP27+'Sheet1 '!$G34)*'Sheet1 '!$H34)</f>
        <v/>
      </c>
      <c r="AQ27" s="22" t="str">
        <f>IF('Pick Up 2023 Base'!AQ27="","",('Pick Up 2023 Base'!AQ27+'Sheet1 '!$G34)*'Sheet1 '!$H34)</f>
        <v/>
      </c>
      <c r="AR27" s="22" t="str">
        <f>IF('Pick Up 2023 Base'!AR27="","",('Pick Up 2023 Base'!AR27+'Sheet1 '!$G34)*'Sheet1 '!$H34)</f>
        <v/>
      </c>
      <c r="AS27" s="22" t="str">
        <f>IF('Pick Up 2023 Base'!AS27="","",('Pick Up 2023 Base'!AS27+'Sheet1 '!$G34)*'Sheet1 '!$H34)</f>
        <v/>
      </c>
      <c r="AT27" s="22" t="str">
        <f>IF('Pick Up 2023 Base'!AT27="","",('Pick Up 2023 Base'!AT27+'Sheet1 '!$G34)*'Sheet1 '!$H34)</f>
        <v/>
      </c>
      <c r="AU27" s="22" t="str">
        <f>IF('Pick Up 2023 Base'!AU27="","",('Pick Up 2023 Base'!AU27+'Sheet1 '!$G34)*'Sheet1 '!$H34)</f>
        <v/>
      </c>
      <c r="AV27" s="22" t="str">
        <f>IF('Pick Up 2023 Base'!AV27="","",('Pick Up 2023 Base'!AV27+'Sheet1 '!$G34)*'Sheet1 '!$H34)</f>
        <v/>
      </c>
      <c r="AW27" s="22" t="str">
        <f>IF('Pick Up 2023 Base'!AW27="","",('Pick Up 2023 Base'!AW27+'Sheet1 '!$G34)*'Sheet1 '!$H34)</f>
        <v/>
      </c>
      <c r="AX27" s="22" t="str">
        <f>IF('Pick Up 2023 Base'!AX27="","",('Pick Up 2023 Base'!AX27+'Sheet1 '!$G34)*'Sheet1 '!$H34)</f>
        <v/>
      </c>
      <c r="AY27" s="22" t="str">
        <f>IF('Pick Up 2023 Base'!AY27="","",('Pick Up 2023 Base'!AY27+'Sheet1 '!$G34)*'Sheet1 '!$H34)</f>
        <v/>
      </c>
      <c r="AZ27" s="22" t="str">
        <f>IF('Pick Up 2023 Base'!AZ27="","",('Pick Up 2023 Base'!AZ27+'Sheet1 '!$G34)*'Sheet1 '!$H34)</f>
        <v/>
      </c>
      <c r="BA27" s="22" t="str">
        <f>IF('Pick Up 2023 Base'!BA27="","",('Pick Up 2023 Base'!BA27+'Sheet1 '!$G34)*'Sheet1 '!$H34)</f>
        <v/>
      </c>
      <c r="BB27" s="22" t="str">
        <f>IF('Pick Up 2023 Base'!BB27="","",('Pick Up 2023 Base'!BB27+'Sheet1 '!$G34)*'Sheet1 '!$H34)</f>
        <v/>
      </c>
      <c r="BC27" s="22" t="str">
        <f>IF('Pick Up 2023 Base'!BC27="","",('Pick Up 2023 Base'!BC27+'Sheet1 '!$G34)*'Sheet1 '!$H34)</f>
        <v/>
      </c>
    </row>
    <row r="28" spans="1:55" ht="14.25" x14ac:dyDescent="0.2">
      <c r="A28" s="6">
        <v>24</v>
      </c>
      <c r="B28" s="87" t="s">
        <v>11</v>
      </c>
      <c r="C28" s="88"/>
      <c r="D28" s="89"/>
      <c r="E28" s="9" t="s">
        <v>27</v>
      </c>
      <c r="F28" s="18" t="s">
        <v>28</v>
      </c>
      <c r="G28" s="22" t="str">
        <f>IF('Pick Up 2023 Base'!G28="","",('Pick Up 2023 Base'!G28+'Sheet1 '!$G35)*'Sheet1 '!$H35)</f>
        <v/>
      </c>
      <c r="H28" s="22" t="str">
        <f>IF('Pick Up 2023 Base'!H28="","",('Pick Up 2023 Base'!H28+'Sheet1 '!$G35)*'Sheet1 '!$H35)</f>
        <v/>
      </c>
      <c r="I28" s="22" t="str">
        <f>IF('Pick Up 2023 Base'!I28="","",('Pick Up 2023 Base'!I28+'Sheet1 '!$G35)*'Sheet1 '!$H35)</f>
        <v/>
      </c>
      <c r="J28" s="22" t="str">
        <f>IF('Pick Up 2023 Base'!J28="","",('Pick Up 2023 Base'!J28+'Sheet1 '!$G35)*'Sheet1 '!$H35)</f>
        <v/>
      </c>
      <c r="K28" s="22" t="str">
        <f>IF('Pick Up 2023 Base'!K28="","",('Pick Up 2023 Base'!K28+'Sheet1 '!$G35)*'Sheet1 '!$H35)</f>
        <v/>
      </c>
      <c r="L28" s="22">
        <f>IF('Pick Up 2023 Base'!L28="","",('Pick Up 2023 Base'!L28+'Sheet1 '!$G35)*'Sheet1 '!$H35)</f>
        <v>0</v>
      </c>
      <c r="M28" s="22">
        <f>IF('Pick Up 2023 Base'!M28="","",('Pick Up 2023 Base'!M28+'Sheet1 '!$G35)*'Sheet1 '!$H35)</f>
        <v>0</v>
      </c>
      <c r="N28" s="22" t="str">
        <f>IF('Pick Up 2023 Base'!N28="","",('Pick Up 2023 Base'!N28+'Sheet1 '!$G35)*'Sheet1 '!$H35)</f>
        <v/>
      </c>
      <c r="O28" s="22" t="str">
        <f>IF('Pick Up 2023 Base'!O28="","",('Pick Up 2023 Base'!O28+'Sheet1 '!$G35)*'Sheet1 '!$H35)</f>
        <v/>
      </c>
      <c r="P28" s="22" t="str">
        <f>IF('Pick Up 2023 Base'!P28="","",('Pick Up 2023 Base'!P28+'Sheet1 '!$G35)*'Sheet1 '!$H35)</f>
        <v/>
      </c>
      <c r="Q28" s="22">
        <f>IF('Pick Up 2023 Base'!Q28="","",('Pick Up 2023 Base'!Q28+'Sheet1 '!$G35)*'Sheet1 '!$H35)</f>
        <v>0</v>
      </c>
      <c r="R28" s="22">
        <f>IF('Pick Up 2023 Base'!R28="","",('Pick Up 2023 Base'!R28+'Sheet1 '!$G35)*'Sheet1 '!$H35)</f>
        <v>0</v>
      </c>
      <c r="S28" s="22" t="str">
        <f>IF('Pick Up 2023 Base'!S28="","",('Pick Up 2023 Base'!S28+'Sheet1 '!$G35)*'Sheet1 '!$H35)</f>
        <v/>
      </c>
      <c r="T28" s="22" t="str">
        <f>IF('Pick Up 2023 Base'!T28="","",('Pick Up 2023 Base'!T28+'Sheet1 '!$G35)*'Sheet1 '!$H35)</f>
        <v/>
      </c>
      <c r="U28" s="22" t="str">
        <f>IF('Pick Up 2023 Base'!U28="","",('Pick Up 2023 Base'!U28+'Sheet1 '!$G35)*'Sheet1 '!$H35)</f>
        <v/>
      </c>
      <c r="V28" s="22" t="str">
        <f>IF('Pick Up 2023 Base'!V28="","",('Pick Up 2023 Base'!V28+'Sheet1 '!$G35)*'Sheet1 '!$H35)</f>
        <v/>
      </c>
      <c r="W28" s="22" t="str">
        <f>IF('Pick Up 2023 Base'!W28="","",('Pick Up 2023 Base'!W28+'Sheet1 '!$G35)*'Sheet1 '!$H35)</f>
        <v/>
      </c>
      <c r="X28" s="22" t="str">
        <f>IF('Pick Up 2023 Base'!X28="","",('Pick Up 2023 Base'!X28+'Sheet1 '!$G35)*'Sheet1 '!$H35)</f>
        <v/>
      </c>
      <c r="Y28" s="22" t="str">
        <f>IF('Pick Up 2023 Base'!Y28="","",('Pick Up 2023 Base'!Y28+'Sheet1 '!$G35)*'Sheet1 '!$H35)</f>
        <v/>
      </c>
      <c r="Z28" s="22">
        <f>IF('Pick Up 2023 Base'!Z28="","",('Pick Up 2023 Base'!Z28+'Sheet1 '!$G35)*'Sheet1 '!$H35)</f>
        <v>0</v>
      </c>
      <c r="AA28" s="22">
        <f>IF('Pick Up 2023 Base'!AA28="","",('Pick Up 2023 Base'!AA28+'Sheet1 '!$G35)*'Sheet1 '!$H35)</f>
        <v>0</v>
      </c>
      <c r="AB28" s="22">
        <f>IF('Pick Up 2023 Base'!AB28="","",('Pick Up 2023 Base'!AB28+'Sheet1 '!$G35)*'Sheet1 '!$H35)</f>
        <v>0</v>
      </c>
      <c r="AC28" s="22" t="str">
        <f>IF('Pick Up 2023 Base'!AC28="","",('Pick Up 2023 Base'!AC28+'Sheet1 '!$G35)*'Sheet1 '!$H35)</f>
        <v/>
      </c>
      <c r="AD28" s="22">
        <f>IF('Pick Up 2023 Base'!AD28="","",('Pick Up 2023 Base'!AD28+'Sheet1 '!$G35)*'Sheet1 '!$H35)</f>
        <v>0</v>
      </c>
      <c r="AE28" s="22">
        <f>IF('Pick Up 2023 Base'!AE28="","",('Pick Up 2023 Base'!AE28+'Sheet1 '!$G35)*'Sheet1 '!$H35)</f>
        <v>0</v>
      </c>
      <c r="AF28" s="22">
        <f>IF('Pick Up 2023 Base'!AF28="","",('Pick Up 2023 Base'!AF28+'Sheet1 '!$G35)*'Sheet1 '!$H35)</f>
        <v>0</v>
      </c>
      <c r="AG28" s="22" t="str">
        <f>IF('Pick Up 2023 Base'!AG28="","",('Pick Up 2023 Base'!AG28+'Sheet1 '!$G35)*'Sheet1 '!$H35)</f>
        <v/>
      </c>
      <c r="AH28" s="22">
        <f>IF('Pick Up 2023 Base'!AH28="","",('Pick Up 2023 Base'!AH28+'Sheet1 '!$G35)*'Sheet1 '!$H35)</f>
        <v>0</v>
      </c>
      <c r="AI28" s="22" t="str">
        <f>IF('Pick Up 2023 Base'!AI28="","",('Pick Up 2023 Base'!AI28+'Sheet1 '!$G35)*'Sheet1 '!$H35)</f>
        <v/>
      </c>
      <c r="AJ28" s="22" t="str">
        <f>IF('Pick Up 2023 Base'!AJ28="","",('Pick Up 2023 Base'!AJ28+'Sheet1 '!$G35)*'Sheet1 '!$H35)</f>
        <v/>
      </c>
      <c r="AK28" s="22" t="str">
        <f>IF('Pick Up 2023 Base'!AK28="","",('Pick Up 2023 Base'!AK28+'Sheet1 '!$G35)*'Sheet1 '!$H35)</f>
        <v/>
      </c>
      <c r="AL28" s="22" t="str">
        <f>IF('Pick Up 2023 Base'!AL28="","",('Pick Up 2023 Base'!AL28+'Sheet1 '!$G35)*'Sheet1 '!$H35)</f>
        <v/>
      </c>
      <c r="AM28" s="22" t="str">
        <f>IF('Pick Up 2023 Base'!AM28="","",('Pick Up 2023 Base'!AM28+'Sheet1 '!$G35)*'Sheet1 '!$H35)</f>
        <v/>
      </c>
      <c r="AN28" s="22" t="str">
        <f>IF('Pick Up 2023 Base'!AN28="","",('Pick Up 2023 Base'!AN28+'Sheet1 '!$G35)*'Sheet1 '!$H35)</f>
        <v/>
      </c>
      <c r="AO28" s="22" t="str">
        <f>IF('Pick Up 2023 Base'!AO28="","",('Pick Up 2023 Base'!AO28+'Sheet1 '!$G35)*'Sheet1 '!$H35)</f>
        <v/>
      </c>
      <c r="AP28" s="22" t="str">
        <f>IF('Pick Up 2023 Base'!AP28="","",('Pick Up 2023 Base'!AP28+'Sheet1 '!$G35)*'Sheet1 '!$H35)</f>
        <v/>
      </c>
      <c r="AQ28" s="22" t="str">
        <f>IF('Pick Up 2023 Base'!AQ28="","",('Pick Up 2023 Base'!AQ28+'Sheet1 '!$G35)*'Sheet1 '!$H35)</f>
        <v/>
      </c>
      <c r="AR28" s="22" t="str">
        <f>IF('Pick Up 2023 Base'!AR28="","",('Pick Up 2023 Base'!AR28+'Sheet1 '!$G35)*'Sheet1 '!$H35)</f>
        <v/>
      </c>
      <c r="AS28" s="22" t="str">
        <f>IF('Pick Up 2023 Base'!AS28="","",('Pick Up 2023 Base'!AS28+'Sheet1 '!$G35)*'Sheet1 '!$H35)</f>
        <v/>
      </c>
      <c r="AT28" s="22" t="str">
        <f>IF('Pick Up 2023 Base'!AT28="","",('Pick Up 2023 Base'!AT28+'Sheet1 '!$G35)*'Sheet1 '!$H35)</f>
        <v/>
      </c>
      <c r="AU28" s="22" t="str">
        <f>IF('Pick Up 2023 Base'!AU28="","",('Pick Up 2023 Base'!AU28+'Sheet1 '!$G35)*'Sheet1 '!$H35)</f>
        <v/>
      </c>
      <c r="AV28" s="22" t="str">
        <f>IF('Pick Up 2023 Base'!AV28="","",('Pick Up 2023 Base'!AV28+'Sheet1 '!$G35)*'Sheet1 '!$H35)</f>
        <v/>
      </c>
      <c r="AW28" s="22" t="str">
        <f>IF('Pick Up 2023 Base'!AW28="","",('Pick Up 2023 Base'!AW28+'Sheet1 '!$G35)*'Sheet1 '!$H35)</f>
        <v/>
      </c>
      <c r="AX28" s="22" t="str">
        <f>IF('Pick Up 2023 Base'!AX28="","",('Pick Up 2023 Base'!AX28+'Sheet1 '!$G35)*'Sheet1 '!$H35)</f>
        <v/>
      </c>
      <c r="AY28" s="22" t="str">
        <f>IF('Pick Up 2023 Base'!AY28="","",('Pick Up 2023 Base'!AY28+'Sheet1 '!$G35)*'Sheet1 '!$H35)</f>
        <v/>
      </c>
      <c r="AZ28" s="22" t="str">
        <f>IF('Pick Up 2023 Base'!AZ28="","",('Pick Up 2023 Base'!AZ28+'Sheet1 '!$G35)*'Sheet1 '!$H35)</f>
        <v/>
      </c>
      <c r="BA28" s="22" t="str">
        <f>IF('Pick Up 2023 Base'!BA28="","",('Pick Up 2023 Base'!BA28+'Sheet1 '!$G35)*'Sheet1 '!$H35)</f>
        <v/>
      </c>
      <c r="BB28" s="22" t="str">
        <f>IF('Pick Up 2023 Base'!BB28="","",('Pick Up 2023 Base'!BB28+'Sheet1 '!$G35)*'Sheet1 '!$H35)</f>
        <v/>
      </c>
      <c r="BC28" s="22" t="str">
        <f>IF('Pick Up 2023 Base'!BC28="","",('Pick Up 2023 Base'!BC28+'Sheet1 '!$G35)*'Sheet1 '!$H35)</f>
        <v/>
      </c>
    </row>
    <row r="29" spans="1:55" ht="14.25" x14ac:dyDescent="0.2">
      <c r="A29" s="6">
        <v>25</v>
      </c>
      <c r="B29" s="87" t="s">
        <v>11</v>
      </c>
      <c r="C29" s="88"/>
      <c r="D29" s="89"/>
      <c r="E29" s="9" t="s">
        <v>29</v>
      </c>
      <c r="F29" s="18" t="s">
        <v>28</v>
      </c>
      <c r="G29" s="22" t="str">
        <f>IF('Pick Up 2023 Base'!G29="","",('Pick Up 2023 Base'!G29+'Sheet1 '!$G36)*'Sheet1 '!$H36)</f>
        <v/>
      </c>
      <c r="H29" s="22" t="str">
        <f>IF('Pick Up 2023 Base'!H29="","",('Pick Up 2023 Base'!H29+'Sheet1 '!$G36)*'Sheet1 '!$H36)</f>
        <v/>
      </c>
      <c r="I29" s="22" t="str">
        <f>IF('Pick Up 2023 Base'!I29="","",('Pick Up 2023 Base'!I29+'Sheet1 '!$G36)*'Sheet1 '!$H36)</f>
        <v/>
      </c>
      <c r="J29" s="22" t="str">
        <f>IF('Pick Up 2023 Base'!J29="","",('Pick Up 2023 Base'!J29+'Sheet1 '!$G36)*'Sheet1 '!$H36)</f>
        <v/>
      </c>
      <c r="K29" s="22" t="str">
        <f>IF('Pick Up 2023 Base'!K29="","",('Pick Up 2023 Base'!K29+'Sheet1 '!$G36)*'Sheet1 '!$H36)</f>
        <v/>
      </c>
      <c r="L29" s="22" t="str">
        <f>IF('Pick Up 2023 Base'!L29="","",('Pick Up 2023 Base'!L29+'Sheet1 '!$G36)*'Sheet1 '!$H36)</f>
        <v/>
      </c>
      <c r="M29" s="22" t="str">
        <f>IF('Pick Up 2023 Base'!M29="","",('Pick Up 2023 Base'!M29+'Sheet1 '!$G36)*'Sheet1 '!$H36)</f>
        <v/>
      </c>
      <c r="N29" s="22" t="str">
        <f>IF('Pick Up 2023 Base'!N29="","",('Pick Up 2023 Base'!N29+'Sheet1 '!$G36)*'Sheet1 '!$H36)</f>
        <v/>
      </c>
      <c r="O29" s="22" t="str">
        <f>IF('Pick Up 2023 Base'!O29="","",('Pick Up 2023 Base'!O29+'Sheet1 '!$G36)*'Sheet1 '!$H36)</f>
        <v/>
      </c>
      <c r="P29" s="22" t="str">
        <f>IF('Pick Up 2023 Base'!P29="","",('Pick Up 2023 Base'!P29+'Sheet1 '!$G36)*'Sheet1 '!$H36)</f>
        <v/>
      </c>
      <c r="Q29" s="22">
        <f>IF('Pick Up 2023 Base'!Q29="","",('Pick Up 2023 Base'!Q29+'Sheet1 '!$G36)*'Sheet1 '!$H36)</f>
        <v>0</v>
      </c>
      <c r="R29" s="22">
        <f>IF('Pick Up 2023 Base'!R29="","",('Pick Up 2023 Base'!R29+'Sheet1 '!$G36)*'Sheet1 '!$H36)</f>
        <v>0</v>
      </c>
      <c r="S29" s="22" t="str">
        <f>IF('Pick Up 2023 Base'!S29="","",('Pick Up 2023 Base'!S29+'Sheet1 '!$G36)*'Sheet1 '!$H36)</f>
        <v/>
      </c>
      <c r="T29" s="22" t="str">
        <f>IF('Pick Up 2023 Base'!T29="","",('Pick Up 2023 Base'!T29+'Sheet1 '!$G36)*'Sheet1 '!$H36)</f>
        <v/>
      </c>
      <c r="U29" s="22" t="str">
        <f>IF('Pick Up 2023 Base'!U29="","",('Pick Up 2023 Base'!U29+'Sheet1 '!$G36)*'Sheet1 '!$H36)</f>
        <v/>
      </c>
      <c r="V29" s="22" t="str">
        <f>IF('Pick Up 2023 Base'!V29="","",('Pick Up 2023 Base'!V29+'Sheet1 '!$G36)*'Sheet1 '!$H36)</f>
        <v/>
      </c>
      <c r="W29" s="22" t="str">
        <f>IF('Pick Up 2023 Base'!W29="","",('Pick Up 2023 Base'!W29+'Sheet1 '!$G36)*'Sheet1 '!$H36)</f>
        <v/>
      </c>
      <c r="X29" s="22" t="str">
        <f>IF('Pick Up 2023 Base'!X29="","",('Pick Up 2023 Base'!X29+'Sheet1 '!$G36)*'Sheet1 '!$H36)</f>
        <v/>
      </c>
      <c r="Y29" s="22" t="str">
        <f>IF('Pick Up 2023 Base'!Y29="","",('Pick Up 2023 Base'!Y29+'Sheet1 '!$G36)*'Sheet1 '!$H36)</f>
        <v/>
      </c>
      <c r="Z29" s="22" t="str">
        <f>IF('Pick Up 2023 Base'!Z29="","",('Pick Up 2023 Base'!Z29+'Sheet1 '!$G36)*'Sheet1 '!$H36)</f>
        <v/>
      </c>
      <c r="AA29" s="22" t="str">
        <f>IF('Pick Up 2023 Base'!AA29="","",('Pick Up 2023 Base'!AA29+'Sheet1 '!$G36)*'Sheet1 '!$H36)</f>
        <v/>
      </c>
      <c r="AB29" s="22">
        <f>IF('Pick Up 2023 Base'!AB29="","",('Pick Up 2023 Base'!AB29+'Sheet1 '!$G36)*'Sheet1 '!$H36)</f>
        <v>0</v>
      </c>
      <c r="AC29" s="22">
        <f>IF('Pick Up 2023 Base'!AC29="","",('Pick Up 2023 Base'!AC29+'Sheet1 '!$G36)*'Sheet1 '!$H36)</f>
        <v>0</v>
      </c>
      <c r="AD29" s="22">
        <f>IF('Pick Up 2023 Base'!AD29="","",('Pick Up 2023 Base'!AD29+'Sheet1 '!$G36)*'Sheet1 '!$H36)</f>
        <v>0</v>
      </c>
      <c r="AE29" s="22">
        <f>IF('Pick Up 2023 Base'!AE29="","",('Pick Up 2023 Base'!AE29+'Sheet1 '!$G36)*'Sheet1 '!$H36)</f>
        <v>0</v>
      </c>
      <c r="AF29" s="22">
        <f>IF('Pick Up 2023 Base'!AF29="","",('Pick Up 2023 Base'!AF29+'Sheet1 '!$G36)*'Sheet1 '!$H36)</f>
        <v>0</v>
      </c>
      <c r="AG29" s="22" t="str">
        <f>IF('Pick Up 2023 Base'!AG29="","",('Pick Up 2023 Base'!AG29+'Sheet1 '!$G36)*'Sheet1 '!$H36)</f>
        <v/>
      </c>
      <c r="AH29" s="22" t="str">
        <f>IF('Pick Up 2023 Base'!AH29="","",('Pick Up 2023 Base'!AH29+'Sheet1 '!$G36)*'Sheet1 '!$H36)</f>
        <v/>
      </c>
      <c r="AI29" s="22" t="str">
        <f>IF('Pick Up 2023 Base'!AI29="","",('Pick Up 2023 Base'!AI29+'Sheet1 '!$G36)*'Sheet1 '!$H36)</f>
        <v/>
      </c>
      <c r="AJ29" s="22" t="str">
        <f>IF('Pick Up 2023 Base'!AJ29="","",('Pick Up 2023 Base'!AJ29+'Sheet1 '!$G36)*'Sheet1 '!$H36)</f>
        <v/>
      </c>
      <c r="AK29" s="22" t="str">
        <f>IF('Pick Up 2023 Base'!AK29="","",('Pick Up 2023 Base'!AK29+'Sheet1 '!$G36)*'Sheet1 '!$H36)</f>
        <v/>
      </c>
      <c r="AL29" s="22" t="str">
        <f>IF('Pick Up 2023 Base'!AL29="","",('Pick Up 2023 Base'!AL29+'Sheet1 '!$G36)*'Sheet1 '!$H36)</f>
        <v/>
      </c>
      <c r="AM29" s="22" t="str">
        <f>IF('Pick Up 2023 Base'!AM29="","",('Pick Up 2023 Base'!AM29+'Sheet1 '!$G36)*'Sheet1 '!$H36)</f>
        <v/>
      </c>
      <c r="AN29" s="22" t="str">
        <f>IF('Pick Up 2023 Base'!AN29="","",('Pick Up 2023 Base'!AN29+'Sheet1 '!$G36)*'Sheet1 '!$H36)</f>
        <v/>
      </c>
      <c r="AO29" s="22" t="str">
        <f>IF('Pick Up 2023 Base'!AO29="","",('Pick Up 2023 Base'!AO29+'Sheet1 '!$G36)*'Sheet1 '!$H36)</f>
        <v/>
      </c>
      <c r="AP29" s="22" t="str">
        <f>IF('Pick Up 2023 Base'!AP29="","",('Pick Up 2023 Base'!AP29+'Sheet1 '!$G36)*'Sheet1 '!$H36)</f>
        <v/>
      </c>
      <c r="AQ29" s="22" t="str">
        <f>IF('Pick Up 2023 Base'!AQ29="","",('Pick Up 2023 Base'!AQ29+'Sheet1 '!$G36)*'Sheet1 '!$H36)</f>
        <v/>
      </c>
      <c r="AR29" s="22" t="str">
        <f>IF('Pick Up 2023 Base'!AR29="","",('Pick Up 2023 Base'!AR29+'Sheet1 '!$G36)*'Sheet1 '!$H36)</f>
        <v/>
      </c>
      <c r="AS29" s="22" t="str">
        <f>IF('Pick Up 2023 Base'!AS29="","",('Pick Up 2023 Base'!AS29+'Sheet1 '!$G36)*'Sheet1 '!$H36)</f>
        <v/>
      </c>
      <c r="AT29" s="22" t="str">
        <f>IF('Pick Up 2023 Base'!AT29="","",('Pick Up 2023 Base'!AT29+'Sheet1 '!$G36)*'Sheet1 '!$H36)</f>
        <v/>
      </c>
      <c r="AU29" s="22" t="str">
        <f>IF('Pick Up 2023 Base'!AU29="","",('Pick Up 2023 Base'!AU29+'Sheet1 '!$G36)*'Sheet1 '!$H36)</f>
        <v/>
      </c>
      <c r="AV29" s="22" t="str">
        <f>IF('Pick Up 2023 Base'!AV29="","",('Pick Up 2023 Base'!AV29+'Sheet1 '!$G36)*'Sheet1 '!$H36)</f>
        <v/>
      </c>
      <c r="AW29" s="22" t="str">
        <f>IF('Pick Up 2023 Base'!AW29="","",('Pick Up 2023 Base'!AW29+'Sheet1 '!$G36)*'Sheet1 '!$H36)</f>
        <v/>
      </c>
      <c r="AX29" s="22" t="str">
        <f>IF('Pick Up 2023 Base'!AX29="","",('Pick Up 2023 Base'!AX29+'Sheet1 '!$G36)*'Sheet1 '!$H36)</f>
        <v/>
      </c>
      <c r="AY29" s="22" t="str">
        <f>IF('Pick Up 2023 Base'!AY29="","",('Pick Up 2023 Base'!AY29+'Sheet1 '!$G36)*'Sheet1 '!$H36)</f>
        <v/>
      </c>
      <c r="AZ29" s="22" t="str">
        <f>IF('Pick Up 2023 Base'!AZ29="","",('Pick Up 2023 Base'!AZ29+'Sheet1 '!$G36)*'Sheet1 '!$H36)</f>
        <v/>
      </c>
      <c r="BA29" s="22" t="str">
        <f>IF('Pick Up 2023 Base'!BA29="","",('Pick Up 2023 Base'!BA29+'Sheet1 '!$G36)*'Sheet1 '!$H36)</f>
        <v/>
      </c>
      <c r="BB29" s="22" t="str">
        <f>IF('Pick Up 2023 Base'!BB29="","",('Pick Up 2023 Base'!BB29+'Sheet1 '!$G36)*'Sheet1 '!$H36)</f>
        <v/>
      </c>
      <c r="BC29" s="22" t="str">
        <f>IF('Pick Up 2023 Base'!BC29="","",('Pick Up 2023 Base'!BC29+'Sheet1 '!$G36)*'Sheet1 '!$H36)</f>
        <v/>
      </c>
    </row>
    <row r="30" spans="1:55" ht="14.25" x14ac:dyDescent="0.2">
      <c r="A30" s="6">
        <v>26</v>
      </c>
      <c r="B30" s="87" t="s">
        <v>32</v>
      </c>
      <c r="C30" s="88"/>
      <c r="D30" s="89"/>
      <c r="E30" s="9" t="s">
        <v>27</v>
      </c>
      <c r="F30" s="18" t="s">
        <v>28</v>
      </c>
      <c r="G30" s="22" t="str">
        <f>IF('Pick Up 2023 Base'!G30="","",('Pick Up 2023 Base'!G30+'Sheet1 '!$G37)*'Sheet1 '!$H37)</f>
        <v/>
      </c>
      <c r="H30" s="22" t="str">
        <f>IF('Pick Up 2023 Base'!H30="","",('Pick Up 2023 Base'!H30+'Sheet1 '!$G37)*'Sheet1 '!$H37)</f>
        <v/>
      </c>
      <c r="I30" s="22" t="str">
        <f>IF('Pick Up 2023 Base'!I30="","",('Pick Up 2023 Base'!I30+'Sheet1 '!$G37)*'Sheet1 '!$H37)</f>
        <v/>
      </c>
      <c r="J30" s="22" t="str">
        <f>IF('Pick Up 2023 Base'!J30="","",('Pick Up 2023 Base'!J30+'Sheet1 '!$G37)*'Sheet1 '!$H37)</f>
        <v/>
      </c>
      <c r="K30" s="22" t="str">
        <f>IF('Pick Up 2023 Base'!K30="","",('Pick Up 2023 Base'!K30+'Sheet1 '!$G37)*'Sheet1 '!$H37)</f>
        <v/>
      </c>
      <c r="L30" s="22">
        <f>IF('Pick Up 2023 Base'!L30="","",('Pick Up 2023 Base'!L30+'Sheet1 '!$G37)*'Sheet1 '!$H37)</f>
        <v>0</v>
      </c>
      <c r="M30" s="22">
        <f>IF('Pick Up 2023 Base'!M30="","",('Pick Up 2023 Base'!M30+'Sheet1 '!$G37)*'Sheet1 '!$H37)</f>
        <v>0</v>
      </c>
      <c r="N30" s="22" t="str">
        <f>IF('Pick Up 2023 Base'!N30="","",('Pick Up 2023 Base'!N30+'Sheet1 '!$G37)*'Sheet1 '!$H37)</f>
        <v/>
      </c>
      <c r="O30" s="22" t="str">
        <f>IF('Pick Up 2023 Base'!O30="","",('Pick Up 2023 Base'!O30+'Sheet1 '!$G37)*'Sheet1 '!$H37)</f>
        <v/>
      </c>
      <c r="P30" s="22" t="str">
        <f>IF('Pick Up 2023 Base'!P30="","",('Pick Up 2023 Base'!P30+'Sheet1 '!$G37)*'Sheet1 '!$H37)</f>
        <v/>
      </c>
      <c r="Q30" s="22">
        <f>IF('Pick Up 2023 Base'!Q30="","",('Pick Up 2023 Base'!Q30+'Sheet1 '!$G37)*'Sheet1 '!$H37)</f>
        <v>0</v>
      </c>
      <c r="R30" s="22">
        <f>IF('Pick Up 2023 Base'!R30="","",('Pick Up 2023 Base'!R30+'Sheet1 '!$G37)*'Sheet1 '!$H37)</f>
        <v>0</v>
      </c>
      <c r="S30" s="22" t="str">
        <f>IF('Pick Up 2023 Base'!S30="","",('Pick Up 2023 Base'!S30+'Sheet1 '!$G37)*'Sheet1 '!$H37)</f>
        <v/>
      </c>
      <c r="T30" s="22" t="str">
        <f>IF('Pick Up 2023 Base'!T30="","",('Pick Up 2023 Base'!T30+'Sheet1 '!$G37)*'Sheet1 '!$H37)</f>
        <v/>
      </c>
      <c r="U30" s="22" t="str">
        <f>IF('Pick Up 2023 Base'!U30="","",('Pick Up 2023 Base'!U30+'Sheet1 '!$G37)*'Sheet1 '!$H37)</f>
        <v/>
      </c>
      <c r="V30" s="22" t="str">
        <f>IF('Pick Up 2023 Base'!V30="","",('Pick Up 2023 Base'!V30+'Sheet1 '!$G37)*'Sheet1 '!$H37)</f>
        <v/>
      </c>
      <c r="W30" s="22" t="str">
        <f>IF('Pick Up 2023 Base'!W30="","",('Pick Up 2023 Base'!W30+'Sheet1 '!$G37)*'Sheet1 '!$H37)</f>
        <v/>
      </c>
      <c r="X30" s="22" t="str">
        <f>IF('Pick Up 2023 Base'!X30="","",('Pick Up 2023 Base'!X30+'Sheet1 '!$G37)*'Sheet1 '!$H37)</f>
        <v/>
      </c>
      <c r="Y30" s="22" t="str">
        <f>IF('Pick Up 2023 Base'!Y30="","",('Pick Up 2023 Base'!Y30+'Sheet1 '!$G37)*'Sheet1 '!$H37)</f>
        <v/>
      </c>
      <c r="Z30" s="22">
        <f>IF('Pick Up 2023 Base'!Z30="","",('Pick Up 2023 Base'!Z30+'Sheet1 '!$G37)*'Sheet1 '!$H37)</f>
        <v>0</v>
      </c>
      <c r="AA30" s="22" t="str">
        <f>IF('Pick Up 2023 Base'!AA30="","",('Pick Up 2023 Base'!AA30+'Sheet1 '!$G37)*'Sheet1 '!$H37)</f>
        <v/>
      </c>
      <c r="AB30" s="22">
        <f>IF('Pick Up 2023 Base'!AB30="","",('Pick Up 2023 Base'!AB30+'Sheet1 '!$G37)*'Sheet1 '!$H37)</f>
        <v>0</v>
      </c>
      <c r="AC30" s="22" t="str">
        <f>IF('Pick Up 2023 Base'!AC30="","",('Pick Up 2023 Base'!AC30+'Sheet1 '!$G37)*'Sheet1 '!$H37)</f>
        <v/>
      </c>
      <c r="AD30" s="22">
        <f>IF('Pick Up 2023 Base'!AD30="","",('Pick Up 2023 Base'!AD30+'Sheet1 '!$G37)*'Sheet1 '!$H37)</f>
        <v>0</v>
      </c>
      <c r="AE30" s="22">
        <f>IF('Pick Up 2023 Base'!AE30="","",('Pick Up 2023 Base'!AE30+'Sheet1 '!$G37)*'Sheet1 '!$H37)</f>
        <v>0</v>
      </c>
      <c r="AF30" s="22">
        <f>IF('Pick Up 2023 Base'!AF30="","",('Pick Up 2023 Base'!AF30+'Sheet1 '!$G37)*'Sheet1 '!$H37)</f>
        <v>0</v>
      </c>
      <c r="AG30" s="22" t="str">
        <f>IF('Pick Up 2023 Base'!AG30="","",('Pick Up 2023 Base'!AG30+'Sheet1 '!$G37)*'Sheet1 '!$H37)</f>
        <v/>
      </c>
      <c r="AH30" s="22">
        <f>IF('Pick Up 2023 Base'!AH30="","",('Pick Up 2023 Base'!AH30+'Sheet1 '!$G37)*'Sheet1 '!$H37)</f>
        <v>0</v>
      </c>
      <c r="AI30" s="22" t="str">
        <f>IF('Pick Up 2023 Base'!AI30="","",('Pick Up 2023 Base'!AI30+'Sheet1 '!$G37)*'Sheet1 '!$H37)</f>
        <v/>
      </c>
      <c r="AJ30" s="22" t="str">
        <f>IF('Pick Up 2023 Base'!AJ30="","",('Pick Up 2023 Base'!AJ30+'Sheet1 '!$G37)*'Sheet1 '!$H37)</f>
        <v/>
      </c>
      <c r="AK30" s="22" t="str">
        <f>IF('Pick Up 2023 Base'!AK30="","",('Pick Up 2023 Base'!AK30+'Sheet1 '!$G37)*'Sheet1 '!$H37)</f>
        <v/>
      </c>
      <c r="AL30" s="22" t="str">
        <f>IF('Pick Up 2023 Base'!AL30="","",('Pick Up 2023 Base'!AL30+'Sheet1 '!$G37)*'Sheet1 '!$H37)</f>
        <v/>
      </c>
      <c r="AM30" s="22" t="str">
        <f>IF('Pick Up 2023 Base'!AM30="","",('Pick Up 2023 Base'!AM30+'Sheet1 '!$G37)*'Sheet1 '!$H37)</f>
        <v/>
      </c>
      <c r="AN30" s="22" t="str">
        <f>IF('Pick Up 2023 Base'!AN30="","",('Pick Up 2023 Base'!AN30+'Sheet1 '!$G37)*'Sheet1 '!$H37)</f>
        <v/>
      </c>
      <c r="AO30" s="22" t="str">
        <f>IF('Pick Up 2023 Base'!AO30="","",('Pick Up 2023 Base'!AO30+'Sheet1 '!$G37)*'Sheet1 '!$H37)</f>
        <v/>
      </c>
      <c r="AP30" s="22" t="str">
        <f>IF('Pick Up 2023 Base'!AP30="","",('Pick Up 2023 Base'!AP30+'Sheet1 '!$G37)*'Sheet1 '!$H37)</f>
        <v/>
      </c>
      <c r="AQ30" s="22" t="str">
        <f>IF('Pick Up 2023 Base'!AQ30="","",('Pick Up 2023 Base'!AQ30+'Sheet1 '!$G37)*'Sheet1 '!$H37)</f>
        <v/>
      </c>
      <c r="AR30" s="22" t="str">
        <f>IF('Pick Up 2023 Base'!AR30="","",('Pick Up 2023 Base'!AR30+'Sheet1 '!$G37)*'Sheet1 '!$H37)</f>
        <v/>
      </c>
      <c r="AS30" s="22" t="str">
        <f>IF('Pick Up 2023 Base'!AS30="","",('Pick Up 2023 Base'!AS30+'Sheet1 '!$G37)*'Sheet1 '!$H37)</f>
        <v/>
      </c>
      <c r="AT30" s="22" t="str">
        <f>IF('Pick Up 2023 Base'!AT30="","",('Pick Up 2023 Base'!AT30+'Sheet1 '!$G37)*'Sheet1 '!$H37)</f>
        <v/>
      </c>
      <c r="AU30" s="22" t="str">
        <f>IF('Pick Up 2023 Base'!AU30="","",('Pick Up 2023 Base'!AU30+'Sheet1 '!$G37)*'Sheet1 '!$H37)</f>
        <v/>
      </c>
      <c r="AV30" s="22" t="str">
        <f>IF('Pick Up 2023 Base'!AV30="","",('Pick Up 2023 Base'!AV30+'Sheet1 '!$G37)*'Sheet1 '!$H37)</f>
        <v/>
      </c>
      <c r="AW30" s="22" t="str">
        <f>IF('Pick Up 2023 Base'!AW30="","",('Pick Up 2023 Base'!AW30+'Sheet1 '!$G37)*'Sheet1 '!$H37)</f>
        <v/>
      </c>
      <c r="AX30" s="22" t="str">
        <f>IF('Pick Up 2023 Base'!AX30="","",('Pick Up 2023 Base'!AX30+'Sheet1 '!$G37)*'Sheet1 '!$H37)</f>
        <v/>
      </c>
      <c r="AY30" s="22" t="str">
        <f>IF('Pick Up 2023 Base'!AY30="","",('Pick Up 2023 Base'!AY30+'Sheet1 '!$G37)*'Sheet1 '!$H37)</f>
        <v/>
      </c>
      <c r="AZ30" s="22" t="str">
        <f>IF('Pick Up 2023 Base'!AZ30="","",('Pick Up 2023 Base'!AZ30+'Sheet1 '!$G37)*'Sheet1 '!$H37)</f>
        <v/>
      </c>
      <c r="BA30" s="22" t="str">
        <f>IF('Pick Up 2023 Base'!BA30="","",('Pick Up 2023 Base'!BA30+'Sheet1 '!$G37)*'Sheet1 '!$H37)</f>
        <v/>
      </c>
      <c r="BB30" s="22" t="str">
        <f>IF('Pick Up 2023 Base'!BB30="","",('Pick Up 2023 Base'!BB30+'Sheet1 '!$G37)*'Sheet1 '!$H37)</f>
        <v/>
      </c>
      <c r="BC30" s="22" t="str">
        <f>IF('Pick Up 2023 Base'!BC30="","",('Pick Up 2023 Base'!BC30+'Sheet1 '!$G37)*'Sheet1 '!$H37)</f>
        <v/>
      </c>
    </row>
    <row r="31" spans="1:55" ht="14.25" x14ac:dyDescent="0.2">
      <c r="A31" s="6">
        <v>27</v>
      </c>
      <c r="B31" s="87" t="s">
        <v>32</v>
      </c>
      <c r="C31" s="88"/>
      <c r="D31" s="89"/>
      <c r="E31" s="9" t="s">
        <v>29</v>
      </c>
      <c r="F31" s="18" t="s">
        <v>28</v>
      </c>
      <c r="G31" s="22" t="str">
        <f>IF('Pick Up 2023 Base'!G31="","",('Pick Up 2023 Base'!G31+'Sheet1 '!$G38)*'Sheet1 '!$H38)</f>
        <v/>
      </c>
      <c r="H31" s="22" t="str">
        <f>IF('Pick Up 2023 Base'!H31="","",('Pick Up 2023 Base'!H31+'Sheet1 '!$G38)*'Sheet1 '!$H38)</f>
        <v/>
      </c>
      <c r="I31" s="22" t="str">
        <f>IF('Pick Up 2023 Base'!I31="","",('Pick Up 2023 Base'!I31+'Sheet1 '!$G38)*'Sheet1 '!$H38)</f>
        <v/>
      </c>
      <c r="J31" s="22" t="str">
        <f>IF('Pick Up 2023 Base'!J31="","",('Pick Up 2023 Base'!J31+'Sheet1 '!$G38)*'Sheet1 '!$H38)</f>
        <v/>
      </c>
      <c r="K31" s="22" t="str">
        <f>IF('Pick Up 2023 Base'!K31="","",('Pick Up 2023 Base'!K31+'Sheet1 '!$G38)*'Sheet1 '!$H38)</f>
        <v/>
      </c>
      <c r="L31" s="22" t="str">
        <f>IF('Pick Up 2023 Base'!L31="","",('Pick Up 2023 Base'!L31+'Sheet1 '!$G38)*'Sheet1 '!$H38)</f>
        <v/>
      </c>
      <c r="M31" s="22" t="str">
        <f>IF('Pick Up 2023 Base'!M31="","",('Pick Up 2023 Base'!M31+'Sheet1 '!$G38)*'Sheet1 '!$H38)</f>
        <v/>
      </c>
      <c r="N31" s="22" t="str">
        <f>IF('Pick Up 2023 Base'!N31="","",('Pick Up 2023 Base'!N31+'Sheet1 '!$G38)*'Sheet1 '!$H38)</f>
        <v/>
      </c>
      <c r="O31" s="22" t="str">
        <f>IF('Pick Up 2023 Base'!O31="","",('Pick Up 2023 Base'!O31+'Sheet1 '!$G38)*'Sheet1 '!$H38)</f>
        <v/>
      </c>
      <c r="P31" s="22" t="str">
        <f>IF('Pick Up 2023 Base'!P31="","",('Pick Up 2023 Base'!P31+'Sheet1 '!$G38)*'Sheet1 '!$H38)</f>
        <v/>
      </c>
      <c r="Q31" s="22">
        <f>IF('Pick Up 2023 Base'!Q31="","",('Pick Up 2023 Base'!Q31+'Sheet1 '!$G38)*'Sheet1 '!$H38)</f>
        <v>0</v>
      </c>
      <c r="R31" s="22">
        <f>IF('Pick Up 2023 Base'!R31="","",('Pick Up 2023 Base'!R31+'Sheet1 '!$G38)*'Sheet1 '!$H38)</f>
        <v>0</v>
      </c>
      <c r="S31" s="22" t="str">
        <f>IF('Pick Up 2023 Base'!S31="","",('Pick Up 2023 Base'!S31+'Sheet1 '!$G38)*'Sheet1 '!$H38)</f>
        <v/>
      </c>
      <c r="T31" s="22" t="str">
        <f>IF('Pick Up 2023 Base'!T31="","",('Pick Up 2023 Base'!T31+'Sheet1 '!$G38)*'Sheet1 '!$H38)</f>
        <v/>
      </c>
      <c r="U31" s="22" t="str">
        <f>IF('Pick Up 2023 Base'!U31="","",('Pick Up 2023 Base'!U31+'Sheet1 '!$G38)*'Sheet1 '!$H38)</f>
        <v/>
      </c>
      <c r="V31" s="22" t="str">
        <f>IF('Pick Up 2023 Base'!V31="","",('Pick Up 2023 Base'!V31+'Sheet1 '!$G38)*'Sheet1 '!$H38)</f>
        <v/>
      </c>
      <c r="W31" s="22" t="str">
        <f>IF('Pick Up 2023 Base'!W31="","",('Pick Up 2023 Base'!W31+'Sheet1 '!$G38)*'Sheet1 '!$H38)</f>
        <v/>
      </c>
      <c r="X31" s="22" t="str">
        <f>IF('Pick Up 2023 Base'!X31="","",('Pick Up 2023 Base'!X31+'Sheet1 '!$G38)*'Sheet1 '!$H38)</f>
        <v/>
      </c>
      <c r="Y31" s="22" t="str">
        <f>IF('Pick Up 2023 Base'!Y31="","",('Pick Up 2023 Base'!Y31+'Sheet1 '!$G38)*'Sheet1 '!$H38)</f>
        <v/>
      </c>
      <c r="Z31" s="22" t="str">
        <f>IF('Pick Up 2023 Base'!Z31="","",('Pick Up 2023 Base'!Z31+'Sheet1 '!$G38)*'Sheet1 '!$H38)</f>
        <v/>
      </c>
      <c r="AA31" s="22" t="str">
        <f>IF('Pick Up 2023 Base'!AA31="","",('Pick Up 2023 Base'!AA31+'Sheet1 '!$G38)*'Sheet1 '!$H38)</f>
        <v/>
      </c>
      <c r="AB31" s="22">
        <f>IF('Pick Up 2023 Base'!AB31="","",('Pick Up 2023 Base'!AB31+'Sheet1 '!$G38)*'Sheet1 '!$H38)</f>
        <v>0</v>
      </c>
      <c r="AC31" s="22">
        <f>IF('Pick Up 2023 Base'!AC31="","",('Pick Up 2023 Base'!AC31+'Sheet1 '!$G38)*'Sheet1 '!$H38)</f>
        <v>0</v>
      </c>
      <c r="AD31" s="22">
        <f>IF('Pick Up 2023 Base'!AD31="","",('Pick Up 2023 Base'!AD31+'Sheet1 '!$G38)*'Sheet1 '!$H38)</f>
        <v>0</v>
      </c>
      <c r="AE31" s="22">
        <f>IF('Pick Up 2023 Base'!AE31="","",('Pick Up 2023 Base'!AE31+'Sheet1 '!$G38)*'Sheet1 '!$H38)</f>
        <v>0</v>
      </c>
      <c r="AF31" s="22">
        <f>IF('Pick Up 2023 Base'!AF31="","",('Pick Up 2023 Base'!AF31+'Sheet1 '!$G38)*'Sheet1 '!$H38)</f>
        <v>0</v>
      </c>
      <c r="AG31" s="22" t="str">
        <f>IF('Pick Up 2023 Base'!AG31="","",('Pick Up 2023 Base'!AG31+'Sheet1 '!$G38)*'Sheet1 '!$H38)</f>
        <v/>
      </c>
      <c r="AH31" s="22" t="str">
        <f>IF('Pick Up 2023 Base'!AH31="","",('Pick Up 2023 Base'!AH31+'Sheet1 '!$G38)*'Sheet1 '!$H38)</f>
        <v/>
      </c>
      <c r="AI31" s="22" t="str">
        <f>IF('Pick Up 2023 Base'!AI31="","",('Pick Up 2023 Base'!AI31+'Sheet1 '!$G38)*'Sheet1 '!$H38)</f>
        <v/>
      </c>
      <c r="AJ31" s="22" t="str">
        <f>IF('Pick Up 2023 Base'!AJ31="","",('Pick Up 2023 Base'!AJ31+'Sheet1 '!$G38)*'Sheet1 '!$H38)</f>
        <v/>
      </c>
      <c r="AK31" s="22" t="str">
        <f>IF('Pick Up 2023 Base'!AK31="","",('Pick Up 2023 Base'!AK31+'Sheet1 '!$G38)*'Sheet1 '!$H38)</f>
        <v/>
      </c>
      <c r="AL31" s="22" t="str">
        <f>IF('Pick Up 2023 Base'!AL31="","",('Pick Up 2023 Base'!AL31+'Sheet1 '!$G38)*'Sheet1 '!$H38)</f>
        <v/>
      </c>
      <c r="AM31" s="22" t="str">
        <f>IF('Pick Up 2023 Base'!AM31="","",('Pick Up 2023 Base'!AM31+'Sheet1 '!$G38)*'Sheet1 '!$H38)</f>
        <v/>
      </c>
      <c r="AN31" s="22" t="str">
        <f>IF('Pick Up 2023 Base'!AN31="","",('Pick Up 2023 Base'!AN31+'Sheet1 '!$G38)*'Sheet1 '!$H38)</f>
        <v/>
      </c>
      <c r="AO31" s="22" t="str">
        <f>IF('Pick Up 2023 Base'!AO31="","",('Pick Up 2023 Base'!AO31+'Sheet1 '!$G38)*'Sheet1 '!$H38)</f>
        <v/>
      </c>
      <c r="AP31" s="22" t="str">
        <f>IF('Pick Up 2023 Base'!AP31="","",('Pick Up 2023 Base'!AP31+'Sheet1 '!$G38)*'Sheet1 '!$H38)</f>
        <v/>
      </c>
      <c r="AQ31" s="22" t="str">
        <f>IF('Pick Up 2023 Base'!AQ31="","",('Pick Up 2023 Base'!AQ31+'Sheet1 '!$G38)*'Sheet1 '!$H38)</f>
        <v/>
      </c>
      <c r="AR31" s="22" t="str">
        <f>IF('Pick Up 2023 Base'!AR31="","",('Pick Up 2023 Base'!AR31+'Sheet1 '!$G38)*'Sheet1 '!$H38)</f>
        <v/>
      </c>
      <c r="AS31" s="22" t="str">
        <f>IF('Pick Up 2023 Base'!AS31="","",('Pick Up 2023 Base'!AS31+'Sheet1 '!$G38)*'Sheet1 '!$H38)</f>
        <v/>
      </c>
      <c r="AT31" s="22" t="str">
        <f>IF('Pick Up 2023 Base'!AT31="","",('Pick Up 2023 Base'!AT31+'Sheet1 '!$G38)*'Sheet1 '!$H38)</f>
        <v/>
      </c>
      <c r="AU31" s="22" t="str">
        <f>IF('Pick Up 2023 Base'!AU31="","",('Pick Up 2023 Base'!AU31+'Sheet1 '!$G38)*'Sheet1 '!$H38)</f>
        <v/>
      </c>
      <c r="AV31" s="22" t="str">
        <f>IF('Pick Up 2023 Base'!AV31="","",('Pick Up 2023 Base'!AV31+'Sheet1 '!$G38)*'Sheet1 '!$H38)</f>
        <v/>
      </c>
      <c r="AW31" s="22" t="str">
        <f>IF('Pick Up 2023 Base'!AW31="","",('Pick Up 2023 Base'!AW31+'Sheet1 '!$G38)*'Sheet1 '!$H38)</f>
        <v/>
      </c>
      <c r="AX31" s="22" t="str">
        <f>IF('Pick Up 2023 Base'!AX31="","",('Pick Up 2023 Base'!AX31+'Sheet1 '!$G38)*'Sheet1 '!$H38)</f>
        <v/>
      </c>
      <c r="AY31" s="22" t="str">
        <f>IF('Pick Up 2023 Base'!AY31="","",('Pick Up 2023 Base'!AY31+'Sheet1 '!$G38)*'Sheet1 '!$H38)</f>
        <v/>
      </c>
      <c r="AZ31" s="22" t="str">
        <f>IF('Pick Up 2023 Base'!AZ31="","",('Pick Up 2023 Base'!AZ31+'Sheet1 '!$G38)*'Sheet1 '!$H38)</f>
        <v/>
      </c>
      <c r="BA31" s="22" t="str">
        <f>IF('Pick Up 2023 Base'!BA31="","",('Pick Up 2023 Base'!BA31+'Sheet1 '!$G38)*'Sheet1 '!$H38)</f>
        <v/>
      </c>
      <c r="BB31" s="22" t="str">
        <f>IF('Pick Up 2023 Base'!BB31="","",('Pick Up 2023 Base'!BB31+'Sheet1 '!$G38)*'Sheet1 '!$H38)</f>
        <v/>
      </c>
      <c r="BC31" s="22" t="str">
        <f>IF('Pick Up 2023 Base'!BC31="","",('Pick Up 2023 Base'!BC31+'Sheet1 '!$G38)*'Sheet1 '!$H38)</f>
        <v/>
      </c>
    </row>
    <row r="32" spans="1:55" ht="14.25" x14ac:dyDescent="0.2">
      <c r="A32" s="6">
        <v>28</v>
      </c>
      <c r="B32" s="87" t="s">
        <v>12</v>
      </c>
      <c r="C32" s="88"/>
      <c r="D32" s="89"/>
      <c r="E32" s="9" t="s">
        <v>27</v>
      </c>
      <c r="F32" s="18" t="s">
        <v>28</v>
      </c>
      <c r="G32" s="22">
        <f>IF('Pick Up 2023 Base'!G32="","",('Pick Up 2023 Base'!G32+'Sheet1 '!$G39)*'Sheet1 '!$H39)</f>
        <v>0</v>
      </c>
      <c r="H32" s="22">
        <f>IF('Pick Up 2023 Base'!H32="","",('Pick Up 2023 Base'!H32+'Sheet1 '!$G39)*'Sheet1 '!$H39)</f>
        <v>0</v>
      </c>
      <c r="I32" s="22">
        <f>IF('Pick Up 2023 Base'!I32="","",('Pick Up 2023 Base'!I32+'Sheet1 '!$G39)*'Sheet1 '!$H39)</f>
        <v>0</v>
      </c>
      <c r="J32" s="22">
        <f>IF('Pick Up 2023 Base'!J32="","",('Pick Up 2023 Base'!J32+'Sheet1 '!$G39)*'Sheet1 '!$H39)</f>
        <v>0</v>
      </c>
      <c r="K32" s="22">
        <f>IF('Pick Up 2023 Base'!K32="","",('Pick Up 2023 Base'!K32+'Sheet1 '!$G39)*'Sheet1 '!$H39)</f>
        <v>0</v>
      </c>
      <c r="L32" s="22">
        <f>IF('Pick Up 2023 Base'!L32="","",('Pick Up 2023 Base'!L32+'Sheet1 '!$G39)*'Sheet1 '!$H39)</f>
        <v>0</v>
      </c>
      <c r="M32" s="22">
        <f>IF('Pick Up 2023 Base'!M32="","",('Pick Up 2023 Base'!M32+'Sheet1 '!$G39)*'Sheet1 '!$H39)</f>
        <v>0</v>
      </c>
      <c r="N32" s="22">
        <f>IF('Pick Up 2023 Base'!N32="","",('Pick Up 2023 Base'!N32+'Sheet1 '!$G39)*'Sheet1 '!$H39)</f>
        <v>0</v>
      </c>
      <c r="O32" s="22" t="str">
        <f>IF('Pick Up 2023 Base'!O32="","",('Pick Up 2023 Base'!O32+'Sheet1 '!$G39)*'Sheet1 '!$H39)</f>
        <v/>
      </c>
      <c r="P32" s="22">
        <f>IF('Pick Up 2023 Base'!P32="","",('Pick Up 2023 Base'!P32+'Sheet1 '!$G39)*'Sheet1 '!$H39)</f>
        <v>0</v>
      </c>
      <c r="Q32" s="22">
        <f>IF('Pick Up 2023 Base'!Q32="","",('Pick Up 2023 Base'!Q32+'Sheet1 '!$G39)*'Sheet1 '!$H39)</f>
        <v>0</v>
      </c>
      <c r="R32" s="22" t="str">
        <f>IF('Pick Up 2023 Base'!R32="","",('Pick Up 2023 Base'!R32+'Sheet1 '!$G39)*'Sheet1 '!$H39)</f>
        <v/>
      </c>
      <c r="S32" s="22">
        <f>IF('Pick Up 2023 Base'!S32="","",('Pick Up 2023 Base'!S32+'Sheet1 '!$G39)*'Sheet1 '!$H39)</f>
        <v>0</v>
      </c>
      <c r="T32" s="22">
        <f>IF('Pick Up 2023 Base'!T32="","",('Pick Up 2023 Base'!T32+'Sheet1 '!$G39)*'Sheet1 '!$H39)</f>
        <v>0</v>
      </c>
      <c r="U32" s="22">
        <f>IF('Pick Up 2023 Base'!U32="","",('Pick Up 2023 Base'!U32+'Sheet1 '!$G39)*'Sheet1 '!$H39)</f>
        <v>0</v>
      </c>
      <c r="V32" s="22">
        <f>IF('Pick Up 2023 Base'!V32="","",('Pick Up 2023 Base'!V32+'Sheet1 '!$G39)*'Sheet1 '!$H39)</f>
        <v>0</v>
      </c>
      <c r="W32" s="22">
        <f>IF('Pick Up 2023 Base'!W32="","",('Pick Up 2023 Base'!W32+'Sheet1 '!$G39)*'Sheet1 '!$H39)</f>
        <v>0</v>
      </c>
      <c r="X32" s="22">
        <f>IF('Pick Up 2023 Base'!X32="","",('Pick Up 2023 Base'!X32+'Sheet1 '!$G39)*'Sheet1 '!$H39)</f>
        <v>0</v>
      </c>
      <c r="Y32" s="22">
        <f>IF('Pick Up 2023 Base'!Y32="","",('Pick Up 2023 Base'!Y32+'Sheet1 '!$G39)*'Sheet1 '!$H39)</f>
        <v>0</v>
      </c>
      <c r="Z32" s="22">
        <f>IF('Pick Up 2023 Base'!Z32="","",('Pick Up 2023 Base'!Z32+'Sheet1 '!$G39)*'Sheet1 '!$H39)</f>
        <v>0</v>
      </c>
      <c r="AA32" s="22">
        <f>IF('Pick Up 2023 Base'!AA32="","",('Pick Up 2023 Base'!AA32+'Sheet1 '!$G39)*'Sheet1 '!$H39)</f>
        <v>0</v>
      </c>
      <c r="AB32" s="22">
        <f>IF('Pick Up 2023 Base'!AB32="","",('Pick Up 2023 Base'!AB32+'Sheet1 '!$G39)*'Sheet1 '!$H39)</f>
        <v>0</v>
      </c>
      <c r="AC32" s="22" t="str">
        <f>IF('Pick Up 2023 Base'!AC32="","",('Pick Up 2023 Base'!AC32+'Sheet1 '!$G39)*'Sheet1 '!$H39)</f>
        <v/>
      </c>
      <c r="AD32" s="22">
        <f>IF('Pick Up 2023 Base'!AD32="","",('Pick Up 2023 Base'!AD32+'Sheet1 '!$G39)*'Sheet1 '!$H39)</f>
        <v>0</v>
      </c>
      <c r="AE32" s="22">
        <f>IF('Pick Up 2023 Base'!AE32="","",('Pick Up 2023 Base'!AE32+'Sheet1 '!$G39)*'Sheet1 '!$H39)</f>
        <v>0</v>
      </c>
      <c r="AF32" s="22">
        <f>IF('Pick Up 2023 Base'!AF32="","",('Pick Up 2023 Base'!AF32+'Sheet1 '!$G39)*'Sheet1 '!$H39)</f>
        <v>0</v>
      </c>
      <c r="AG32" s="22" t="str">
        <f>IF('Pick Up 2023 Base'!AG32="","",('Pick Up 2023 Base'!AG32+'Sheet1 '!$G39)*'Sheet1 '!$H39)</f>
        <v/>
      </c>
      <c r="AH32" s="22">
        <f>IF('Pick Up 2023 Base'!AH32="","",('Pick Up 2023 Base'!AH32+'Sheet1 '!$G39)*'Sheet1 '!$H39)</f>
        <v>0</v>
      </c>
      <c r="AI32" s="22">
        <f>IF('Pick Up 2023 Base'!AI32="","",('Pick Up 2023 Base'!AI32+'Sheet1 '!$G39)*'Sheet1 '!$H39)</f>
        <v>0</v>
      </c>
      <c r="AJ32" s="22">
        <f>IF('Pick Up 2023 Base'!AJ32="","",('Pick Up 2023 Base'!AJ32+'Sheet1 '!$G39)*'Sheet1 '!$H39)</f>
        <v>0</v>
      </c>
      <c r="AK32" s="22">
        <f>IF('Pick Up 2023 Base'!AK32="","",('Pick Up 2023 Base'!AK32+'Sheet1 '!$G39)*'Sheet1 '!$H39)</f>
        <v>0</v>
      </c>
      <c r="AL32" s="22">
        <f>IF('Pick Up 2023 Base'!AL32="","",('Pick Up 2023 Base'!AL32+'Sheet1 '!$G39)*'Sheet1 '!$H39)</f>
        <v>0</v>
      </c>
      <c r="AM32" s="22">
        <f>IF('Pick Up 2023 Base'!AM32="","",('Pick Up 2023 Base'!AM32+'Sheet1 '!$G39)*'Sheet1 '!$H39)</f>
        <v>0</v>
      </c>
      <c r="AN32" s="22">
        <f>IF('Pick Up 2023 Base'!AN32="","",('Pick Up 2023 Base'!AN32+'Sheet1 '!$G39)*'Sheet1 '!$H39)</f>
        <v>0</v>
      </c>
      <c r="AO32" s="22">
        <f>IF('Pick Up 2023 Base'!AO32="","",('Pick Up 2023 Base'!AO32+'Sheet1 '!$G39)*'Sheet1 '!$H39)</f>
        <v>0</v>
      </c>
      <c r="AP32" s="22" t="str">
        <f>IF('Pick Up 2023 Base'!AP32="","",('Pick Up 2023 Base'!AP32+'Sheet1 '!$G39)*'Sheet1 '!$H39)</f>
        <v/>
      </c>
      <c r="AQ32" s="22">
        <f>IF('Pick Up 2023 Base'!AQ32="","",('Pick Up 2023 Base'!AQ32+'Sheet1 '!$G39)*'Sheet1 '!$H39)</f>
        <v>0</v>
      </c>
      <c r="AR32" s="22" t="str">
        <f>IF('Pick Up 2023 Base'!AR32="","",('Pick Up 2023 Base'!AR32+'Sheet1 '!$G39)*'Sheet1 '!$H39)</f>
        <v/>
      </c>
      <c r="AS32" s="22">
        <f>IF('Pick Up 2023 Base'!AS32="","",('Pick Up 2023 Base'!AS32+'Sheet1 '!$G39)*'Sheet1 '!$H39)</f>
        <v>0</v>
      </c>
      <c r="AT32" s="22">
        <f>IF('Pick Up 2023 Base'!AT32="","",('Pick Up 2023 Base'!AT32+'Sheet1 '!$G39)*'Sheet1 '!$H39)</f>
        <v>0</v>
      </c>
      <c r="AU32" s="22" t="str">
        <f>IF('Pick Up 2023 Base'!AU32="","",('Pick Up 2023 Base'!AU32+'Sheet1 '!$G39)*'Sheet1 '!$H39)</f>
        <v/>
      </c>
      <c r="AV32" s="22">
        <f>IF('Pick Up 2023 Base'!AV32="","",('Pick Up 2023 Base'!AV32+'Sheet1 '!$G39)*'Sheet1 '!$H39)</f>
        <v>0</v>
      </c>
      <c r="AW32" s="22">
        <f>IF('Pick Up 2023 Base'!AW32="","",('Pick Up 2023 Base'!AW32+'Sheet1 '!$G39)*'Sheet1 '!$H39)</f>
        <v>0</v>
      </c>
      <c r="AX32" s="22">
        <f>IF('Pick Up 2023 Base'!AX32="","",('Pick Up 2023 Base'!AX32+'Sheet1 '!$G39)*'Sheet1 '!$H39)</f>
        <v>0</v>
      </c>
      <c r="AY32" s="22">
        <f>IF('Pick Up 2023 Base'!AY32="","",('Pick Up 2023 Base'!AY32+'Sheet1 '!$G39)*'Sheet1 '!$H39)</f>
        <v>0</v>
      </c>
      <c r="AZ32" s="22">
        <f>IF('Pick Up 2023 Base'!AZ32="","",('Pick Up 2023 Base'!AZ32+'Sheet1 '!$G39)*'Sheet1 '!$H39)</f>
        <v>0</v>
      </c>
      <c r="BA32" s="22">
        <f>IF('Pick Up 2023 Base'!BA32="","",('Pick Up 2023 Base'!BA32+'Sheet1 '!$G39)*'Sheet1 '!$H39)</f>
        <v>0</v>
      </c>
      <c r="BB32" s="22">
        <f>IF('Pick Up 2023 Base'!BB32="","",('Pick Up 2023 Base'!BB32+'Sheet1 '!$G39)*'Sheet1 '!$H39)</f>
        <v>0</v>
      </c>
      <c r="BC32" s="22">
        <f>IF('Pick Up 2023 Base'!BC32="","",('Pick Up 2023 Base'!BC32+'Sheet1 '!$G39)*'Sheet1 '!$H39)</f>
        <v>0</v>
      </c>
    </row>
    <row r="33" spans="1:55" ht="14.25" x14ac:dyDescent="0.2">
      <c r="A33" s="6">
        <v>29</v>
      </c>
      <c r="B33" s="87" t="s">
        <v>12</v>
      </c>
      <c r="C33" s="88"/>
      <c r="D33" s="89"/>
      <c r="E33" s="9" t="s">
        <v>29</v>
      </c>
      <c r="F33" s="18" t="s">
        <v>28</v>
      </c>
      <c r="G33" s="22">
        <f>IF('Pick Up 2023 Base'!G33="","",('Pick Up 2023 Base'!G33+'Sheet1 '!$G40)*'Sheet1 '!$H40)</f>
        <v>0</v>
      </c>
      <c r="H33" s="22">
        <f>IF('Pick Up 2023 Base'!H33="","",('Pick Up 2023 Base'!H33+'Sheet1 '!$G40)*'Sheet1 '!$H40)</f>
        <v>0</v>
      </c>
      <c r="I33" s="22">
        <f>IF('Pick Up 2023 Base'!I33="","",('Pick Up 2023 Base'!I33+'Sheet1 '!$G40)*'Sheet1 '!$H40)</f>
        <v>0</v>
      </c>
      <c r="J33" s="22">
        <f>IF('Pick Up 2023 Base'!J33="","",('Pick Up 2023 Base'!J33+'Sheet1 '!$G40)*'Sheet1 '!$H40)</f>
        <v>0</v>
      </c>
      <c r="K33" s="22" t="str">
        <f>IF('Pick Up 2023 Base'!K33="","",('Pick Up 2023 Base'!K33+'Sheet1 '!$G40)*'Sheet1 '!$H40)</f>
        <v/>
      </c>
      <c r="L33" s="22" t="str">
        <f>IF('Pick Up 2023 Base'!L33="","",('Pick Up 2023 Base'!L33+'Sheet1 '!$G40)*'Sheet1 '!$H40)</f>
        <v/>
      </c>
      <c r="M33" s="22" t="str">
        <f>IF('Pick Up 2023 Base'!M33="","",('Pick Up 2023 Base'!M33+'Sheet1 '!$G40)*'Sheet1 '!$H40)</f>
        <v/>
      </c>
      <c r="N33" s="22" t="str">
        <f>IF('Pick Up 2023 Base'!N33="","",('Pick Up 2023 Base'!N33+'Sheet1 '!$G40)*'Sheet1 '!$H40)</f>
        <v/>
      </c>
      <c r="O33" s="22" t="str">
        <f>IF('Pick Up 2023 Base'!O33="","",('Pick Up 2023 Base'!O33+'Sheet1 '!$G40)*'Sheet1 '!$H40)</f>
        <v/>
      </c>
      <c r="P33" s="22">
        <f>IF('Pick Up 2023 Base'!P33="","",('Pick Up 2023 Base'!P33+'Sheet1 '!$G40)*'Sheet1 '!$H40)</f>
        <v>0</v>
      </c>
      <c r="Q33" s="22">
        <f>IF('Pick Up 2023 Base'!Q33="","",('Pick Up 2023 Base'!Q33+'Sheet1 '!$G40)*'Sheet1 '!$H40)</f>
        <v>0</v>
      </c>
      <c r="R33" s="22" t="str">
        <f>IF('Pick Up 2023 Base'!R33="","",('Pick Up 2023 Base'!R33+'Sheet1 '!$G40)*'Sheet1 '!$H40)</f>
        <v/>
      </c>
      <c r="S33" s="22">
        <f>IF('Pick Up 2023 Base'!S33="","",('Pick Up 2023 Base'!S33+'Sheet1 '!$G40)*'Sheet1 '!$H40)</f>
        <v>0</v>
      </c>
      <c r="T33" s="22" t="str">
        <f>IF('Pick Up 2023 Base'!T33="","",('Pick Up 2023 Base'!T33+'Sheet1 '!$G40)*'Sheet1 '!$H40)</f>
        <v/>
      </c>
      <c r="U33" s="22" t="str">
        <f>IF('Pick Up 2023 Base'!U33="","",('Pick Up 2023 Base'!U33+'Sheet1 '!$G40)*'Sheet1 '!$H40)</f>
        <v/>
      </c>
      <c r="V33" s="22" t="str">
        <f>IF('Pick Up 2023 Base'!V33="","",('Pick Up 2023 Base'!V33+'Sheet1 '!$G40)*'Sheet1 '!$H40)</f>
        <v/>
      </c>
      <c r="W33" s="22" t="str">
        <f>IF('Pick Up 2023 Base'!W33="","",('Pick Up 2023 Base'!W33+'Sheet1 '!$G40)*'Sheet1 '!$H40)</f>
        <v/>
      </c>
      <c r="X33" s="22" t="str">
        <f>IF('Pick Up 2023 Base'!X33="","",('Pick Up 2023 Base'!X33+'Sheet1 '!$G40)*'Sheet1 '!$H40)</f>
        <v/>
      </c>
      <c r="Y33" s="22">
        <f>IF('Pick Up 2023 Base'!Y33="","",('Pick Up 2023 Base'!Y33+'Sheet1 '!$G40)*'Sheet1 '!$H40)</f>
        <v>0</v>
      </c>
      <c r="Z33" s="22" t="str">
        <f>IF('Pick Up 2023 Base'!Z33="","",('Pick Up 2023 Base'!Z33+'Sheet1 '!$G40)*'Sheet1 '!$H40)</f>
        <v/>
      </c>
      <c r="AA33" s="22" t="str">
        <f>IF('Pick Up 2023 Base'!AA33="","",('Pick Up 2023 Base'!AA33+'Sheet1 '!$G40)*'Sheet1 '!$H40)</f>
        <v/>
      </c>
      <c r="AB33" s="22">
        <f>IF('Pick Up 2023 Base'!AB33="","",('Pick Up 2023 Base'!AB33+'Sheet1 '!$G40)*'Sheet1 '!$H40)</f>
        <v>0</v>
      </c>
      <c r="AC33" s="22">
        <f>IF('Pick Up 2023 Base'!AC33="","",('Pick Up 2023 Base'!AC33+'Sheet1 '!$G40)*'Sheet1 '!$H40)</f>
        <v>0</v>
      </c>
      <c r="AD33" s="22">
        <f>IF('Pick Up 2023 Base'!AD33="","",('Pick Up 2023 Base'!AD33+'Sheet1 '!$G40)*'Sheet1 '!$H40)</f>
        <v>0</v>
      </c>
      <c r="AE33" s="22">
        <f>IF('Pick Up 2023 Base'!AE33="","",('Pick Up 2023 Base'!AE33+'Sheet1 '!$G40)*'Sheet1 '!$H40)</f>
        <v>0</v>
      </c>
      <c r="AF33" s="22">
        <f>IF('Pick Up 2023 Base'!AF33="","",('Pick Up 2023 Base'!AF33+'Sheet1 '!$G40)*'Sheet1 '!$H40)</f>
        <v>0</v>
      </c>
      <c r="AG33" s="22" t="str">
        <f>IF('Pick Up 2023 Base'!AG33="","",('Pick Up 2023 Base'!AG33+'Sheet1 '!$G40)*'Sheet1 '!$H40)</f>
        <v/>
      </c>
      <c r="AH33" s="22" t="str">
        <f>IF('Pick Up 2023 Base'!AH33="","",('Pick Up 2023 Base'!AH33+'Sheet1 '!$G40)*'Sheet1 '!$H40)</f>
        <v/>
      </c>
      <c r="AI33" s="22" t="str">
        <f>IF('Pick Up 2023 Base'!AI33="","",('Pick Up 2023 Base'!AI33+'Sheet1 '!$G40)*'Sheet1 '!$H40)</f>
        <v/>
      </c>
      <c r="AJ33" s="22">
        <f>IF('Pick Up 2023 Base'!AJ33="","",('Pick Up 2023 Base'!AJ33+'Sheet1 '!$G40)*'Sheet1 '!$H40)</f>
        <v>0</v>
      </c>
      <c r="AK33" s="22">
        <f>IF('Pick Up 2023 Base'!AK33="","",('Pick Up 2023 Base'!AK33+'Sheet1 '!$G40)*'Sheet1 '!$H40)</f>
        <v>0</v>
      </c>
      <c r="AL33" s="22">
        <f>IF('Pick Up 2023 Base'!AL33="","",('Pick Up 2023 Base'!AL33+'Sheet1 '!$G40)*'Sheet1 '!$H40)</f>
        <v>0</v>
      </c>
      <c r="AM33" s="22">
        <f>IF('Pick Up 2023 Base'!AM33="","",('Pick Up 2023 Base'!AM33+'Sheet1 '!$G40)*'Sheet1 '!$H40)</f>
        <v>0</v>
      </c>
      <c r="AN33" s="22" t="str">
        <f>IF('Pick Up 2023 Base'!AN33="","",('Pick Up 2023 Base'!AN33+'Sheet1 '!$G40)*'Sheet1 '!$H40)</f>
        <v/>
      </c>
      <c r="AO33" s="22" t="str">
        <f>IF('Pick Up 2023 Base'!AO33="","",('Pick Up 2023 Base'!AO33+'Sheet1 '!$G40)*'Sheet1 '!$H40)</f>
        <v/>
      </c>
      <c r="AP33" s="22" t="str">
        <f>IF('Pick Up 2023 Base'!AP33="","",('Pick Up 2023 Base'!AP33+'Sheet1 '!$G40)*'Sheet1 '!$H40)</f>
        <v/>
      </c>
      <c r="AQ33" s="22">
        <f>IF('Pick Up 2023 Base'!AQ33="","",('Pick Up 2023 Base'!AQ33+'Sheet1 '!$G40)*'Sheet1 '!$H40)</f>
        <v>0</v>
      </c>
      <c r="AR33" s="22" t="str">
        <f>IF('Pick Up 2023 Base'!AR33="","",('Pick Up 2023 Base'!AR33+'Sheet1 '!$G40)*'Sheet1 '!$H40)</f>
        <v/>
      </c>
      <c r="AS33" s="22" t="str">
        <f>IF('Pick Up 2023 Base'!AS33="","",('Pick Up 2023 Base'!AS33+'Sheet1 '!$G40)*'Sheet1 '!$H40)</f>
        <v/>
      </c>
      <c r="AT33" s="22" t="str">
        <f>IF('Pick Up 2023 Base'!AT33="","",('Pick Up 2023 Base'!AT33+'Sheet1 '!$G40)*'Sheet1 '!$H40)</f>
        <v/>
      </c>
      <c r="AU33" s="22">
        <f>IF('Pick Up 2023 Base'!AU33="","",('Pick Up 2023 Base'!AU33+'Sheet1 '!$G40)*'Sheet1 '!$H40)</f>
        <v>0</v>
      </c>
      <c r="AV33" s="22" t="str">
        <f>IF('Pick Up 2023 Base'!AV33="","",('Pick Up 2023 Base'!AV33+'Sheet1 '!$G40)*'Sheet1 '!$H40)</f>
        <v/>
      </c>
      <c r="AW33" s="22" t="str">
        <f>IF('Pick Up 2023 Base'!AW33="","",('Pick Up 2023 Base'!AW33+'Sheet1 '!$G40)*'Sheet1 '!$H40)</f>
        <v/>
      </c>
      <c r="AX33" s="22" t="str">
        <f>IF('Pick Up 2023 Base'!AX33="","",('Pick Up 2023 Base'!AX33+'Sheet1 '!$G40)*'Sheet1 '!$H40)</f>
        <v/>
      </c>
      <c r="AY33" s="22" t="str">
        <f>IF('Pick Up 2023 Base'!AY33="","",('Pick Up 2023 Base'!AY33+'Sheet1 '!$G40)*'Sheet1 '!$H40)</f>
        <v/>
      </c>
      <c r="AZ33" s="22" t="str">
        <f>IF('Pick Up 2023 Base'!AZ33="","",('Pick Up 2023 Base'!AZ33+'Sheet1 '!$G40)*'Sheet1 '!$H40)</f>
        <v/>
      </c>
      <c r="BA33" s="22" t="str">
        <f>IF('Pick Up 2023 Base'!BA33="","",('Pick Up 2023 Base'!BA33+'Sheet1 '!$G40)*'Sheet1 '!$H40)</f>
        <v/>
      </c>
      <c r="BB33" s="22" t="str">
        <f>IF('Pick Up 2023 Base'!BB33="","",('Pick Up 2023 Base'!BB33+'Sheet1 '!$G40)*'Sheet1 '!$H40)</f>
        <v/>
      </c>
      <c r="BC33" s="22" t="str">
        <f>IF('Pick Up 2023 Base'!BC33="","",('Pick Up 2023 Base'!BC33+'Sheet1 '!$G40)*'Sheet1 '!$H40)</f>
        <v/>
      </c>
    </row>
    <row r="34" spans="1:55" ht="14.25" x14ac:dyDescent="0.2">
      <c r="A34" s="6">
        <v>30</v>
      </c>
      <c r="B34" s="87" t="s">
        <v>13</v>
      </c>
      <c r="C34" s="88"/>
      <c r="D34" s="89"/>
      <c r="E34" s="9" t="s">
        <v>29</v>
      </c>
      <c r="F34" s="18" t="s">
        <v>28</v>
      </c>
      <c r="G34" s="22">
        <f>IF('Pick Up 2023 Base'!G34="","",('Pick Up 2023 Base'!G34+'Sheet1 '!$G41)*'Sheet1 '!$H41)</f>
        <v>0</v>
      </c>
      <c r="H34" s="22">
        <f>IF('Pick Up 2023 Base'!H34="","",('Pick Up 2023 Base'!H34+'Sheet1 '!$G41)*'Sheet1 '!$H41)</f>
        <v>0</v>
      </c>
      <c r="I34" s="22">
        <f>IF('Pick Up 2023 Base'!I34="","",('Pick Up 2023 Base'!I34+'Sheet1 '!$G41)*'Sheet1 '!$H41)</f>
        <v>0</v>
      </c>
      <c r="J34" s="22" t="str">
        <f>IF('Pick Up 2023 Base'!J34="","",('Pick Up 2023 Base'!J34+'Sheet1 '!$G41)*'Sheet1 '!$H41)</f>
        <v/>
      </c>
      <c r="K34" s="22">
        <f>IF('Pick Up 2023 Base'!K34="","",('Pick Up 2023 Base'!K34+'Sheet1 '!$G41)*'Sheet1 '!$H41)</f>
        <v>0</v>
      </c>
      <c r="L34" s="22" t="str">
        <f>IF('Pick Up 2023 Base'!L34="","",('Pick Up 2023 Base'!L34+'Sheet1 '!$G41)*'Sheet1 '!$H41)</f>
        <v/>
      </c>
      <c r="M34" s="22" t="str">
        <f>IF('Pick Up 2023 Base'!M34="","",('Pick Up 2023 Base'!M34+'Sheet1 '!$G41)*'Sheet1 '!$H41)</f>
        <v/>
      </c>
      <c r="N34" s="22">
        <f>IF('Pick Up 2023 Base'!N34="","",('Pick Up 2023 Base'!N34+'Sheet1 '!$G41)*'Sheet1 '!$H41)</f>
        <v>0</v>
      </c>
      <c r="O34" s="22" t="str">
        <f>IF('Pick Up 2023 Base'!O34="","",('Pick Up 2023 Base'!O34+'Sheet1 '!$G41)*'Sheet1 '!$H41)</f>
        <v/>
      </c>
      <c r="P34" s="22" t="str">
        <f>IF('Pick Up 2023 Base'!P34="","",('Pick Up 2023 Base'!P34+'Sheet1 '!$G41)*'Sheet1 '!$H41)</f>
        <v/>
      </c>
      <c r="Q34" s="22">
        <f>IF('Pick Up 2023 Base'!Q34="","",('Pick Up 2023 Base'!Q34+'Sheet1 '!$G41)*'Sheet1 '!$H41)</f>
        <v>0</v>
      </c>
      <c r="R34" s="22">
        <f>IF('Pick Up 2023 Base'!R34="","",('Pick Up 2023 Base'!R34+'Sheet1 '!$G41)*'Sheet1 '!$H41)</f>
        <v>0</v>
      </c>
      <c r="S34" s="22" t="str">
        <f>IF('Pick Up 2023 Base'!S34="","",('Pick Up 2023 Base'!S34+'Sheet1 '!$G41)*'Sheet1 '!$H41)</f>
        <v/>
      </c>
      <c r="T34" s="22">
        <f>IF('Pick Up 2023 Base'!T34="","",('Pick Up 2023 Base'!T34+'Sheet1 '!$G41)*'Sheet1 '!$H41)</f>
        <v>0</v>
      </c>
      <c r="U34" s="22">
        <f>IF('Pick Up 2023 Base'!U34="","",('Pick Up 2023 Base'!U34+'Sheet1 '!$G41)*'Sheet1 '!$H41)</f>
        <v>0</v>
      </c>
      <c r="V34" s="22">
        <f>IF('Pick Up 2023 Base'!V34="","",('Pick Up 2023 Base'!V34+'Sheet1 '!$G41)*'Sheet1 '!$H41)</f>
        <v>0</v>
      </c>
      <c r="W34" s="22">
        <f>IF('Pick Up 2023 Base'!W34="","",('Pick Up 2023 Base'!W34+'Sheet1 '!$G41)*'Sheet1 '!$H41)</f>
        <v>0</v>
      </c>
      <c r="X34" s="22">
        <f>IF('Pick Up 2023 Base'!X34="","",('Pick Up 2023 Base'!X34+'Sheet1 '!$G41)*'Sheet1 '!$H41)</f>
        <v>0</v>
      </c>
      <c r="Y34" s="22">
        <f>IF('Pick Up 2023 Base'!Y34="","",('Pick Up 2023 Base'!Y34+'Sheet1 '!$G41)*'Sheet1 '!$H41)</f>
        <v>0</v>
      </c>
      <c r="Z34" s="22" t="str">
        <f>IF('Pick Up 2023 Base'!Z34="","",('Pick Up 2023 Base'!Z34+'Sheet1 '!$G41)*'Sheet1 '!$H41)</f>
        <v/>
      </c>
      <c r="AA34" s="22" t="str">
        <f>IF('Pick Up 2023 Base'!AA34="","",('Pick Up 2023 Base'!AA34+'Sheet1 '!$G41)*'Sheet1 '!$H41)</f>
        <v/>
      </c>
      <c r="AB34" s="22">
        <f>IF('Pick Up 2023 Base'!AB34="","",('Pick Up 2023 Base'!AB34+'Sheet1 '!$G41)*'Sheet1 '!$H41)</f>
        <v>0</v>
      </c>
      <c r="AC34" s="22" t="str">
        <f>IF('Pick Up 2023 Base'!AC34="","",('Pick Up 2023 Base'!AC34+'Sheet1 '!$G41)*'Sheet1 '!$H41)</f>
        <v/>
      </c>
      <c r="AD34" s="22" t="str">
        <f>IF('Pick Up 2023 Base'!AD34="","",('Pick Up 2023 Base'!AD34+'Sheet1 '!$G41)*'Sheet1 '!$H41)</f>
        <v/>
      </c>
      <c r="AE34" s="22" t="str">
        <f>IF('Pick Up 2023 Base'!AE34="","",('Pick Up 2023 Base'!AE34+'Sheet1 '!$G41)*'Sheet1 '!$H41)</f>
        <v/>
      </c>
      <c r="AF34" s="22">
        <f>IF('Pick Up 2023 Base'!AF34="","",('Pick Up 2023 Base'!AF34+'Sheet1 '!$G41)*'Sheet1 '!$H41)</f>
        <v>0</v>
      </c>
      <c r="AG34" s="22" t="str">
        <f>IF('Pick Up 2023 Base'!AG34="","",('Pick Up 2023 Base'!AG34+'Sheet1 '!$G41)*'Sheet1 '!$H41)</f>
        <v/>
      </c>
      <c r="AH34" s="22" t="str">
        <f>IF('Pick Up 2023 Base'!AH34="","",('Pick Up 2023 Base'!AH34+'Sheet1 '!$G41)*'Sheet1 '!$H41)</f>
        <v/>
      </c>
      <c r="AI34" s="22" t="str">
        <f>IF('Pick Up 2023 Base'!AI34="","",('Pick Up 2023 Base'!AI34+'Sheet1 '!$G41)*'Sheet1 '!$H41)</f>
        <v/>
      </c>
      <c r="AJ34" s="22" t="str">
        <f>IF('Pick Up 2023 Base'!AJ34="","",('Pick Up 2023 Base'!AJ34+'Sheet1 '!$G41)*'Sheet1 '!$H41)</f>
        <v/>
      </c>
      <c r="AK34" s="22" t="str">
        <f>IF('Pick Up 2023 Base'!AK34="","",('Pick Up 2023 Base'!AK34+'Sheet1 '!$G41)*'Sheet1 '!$H41)</f>
        <v/>
      </c>
      <c r="AL34" s="22" t="str">
        <f>IF('Pick Up 2023 Base'!AL34="","",('Pick Up 2023 Base'!AL34+'Sheet1 '!$G41)*'Sheet1 '!$H41)</f>
        <v/>
      </c>
      <c r="AM34" s="22" t="str">
        <f>IF('Pick Up 2023 Base'!AM34="","",('Pick Up 2023 Base'!AM34+'Sheet1 '!$G41)*'Sheet1 '!$H41)</f>
        <v/>
      </c>
      <c r="AN34" s="22" t="str">
        <f>IF('Pick Up 2023 Base'!AN34="","",('Pick Up 2023 Base'!AN34+'Sheet1 '!$G41)*'Sheet1 '!$H41)</f>
        <v/>
      </c>
      <c r="AO34" s="22" t="str">
        <f>IF('Pick Up 2023 Base'!AO34="","",('Pick Up 2023 Base'!AO34+'Sheet1 '!$G41)*'Sheet1 '!$H41)</f>
        <v/>
      </c>
      <c r="AP34" s="22" t="str">
        <f>IF('Pick Up 2023 Base'!AP34="","",('Pick Up 2023 Base'!AP34+'Sheet1 '!$G41)*'Sheet1 '!$H41)</f>
        <v/>
      </c>
      <c r="AQ34" s="22">
        <f>IF('Pick Up 2023 Base'!AQ34="","",('Pick Up 2023 Base'!AQ34+'Sheet1 '!$G41)*'Sheet1 '!$H41)</f>
        <v>0</v>
      </c>
      <c r="AR34" s="22" t="str">
        <f>IF('Pick Up 2023 Base'!AR34="","",('Pick Up 2023 Base'!AR34+'Sheet1 '!$G41)*'Sheet1 '!$H41)</f>
        <v/>
      </c>
      <c r="AS34" s="22" t="str">
        <f>IF('Pick Up 2023 Base'!AS34="","",('Pick Up 2023 Base'!AS34+'Sheet1 '!$G41)*'Sheet1 '!$H41)</f>
        <v/>
      </c>
      <c r="AT34" s="22" t="str">
        <f>IF('Pick Up 2023 Base'!AT34="","",('Pick Up 2023 Base'!AT34+'Sheet1 '!$G41)*'Sheet1 '!$H41)</f>
        <v/>
      </c>
      <c r="AU34" s="22">
        <f>IF('Pick Up 2023 Base'!AU34="","",('Pick Up 2023 Base'!AU34+'Sheet1 '!$G41)*'Sheet1 '!$H41)</f>
        <v>0</v>
      </c>
      <c r="AV34" s="22" t="str">
        <f>IF('Pick Up 2023 Base'!AV34="","",('Pick Up 2023 Base'!AV34+'Sheet1 '!$G41)*'Sheet1 '!$H41)</f>
        <v/>
      </c>
      <c r="AW34" s="22">
        <f>IF('Pick Up 2023 Base'!AW34="","",('Pick Up 2023 Base'!AW34+'Sheet1 '!$G41)*'Sheet1 '!$H41)</f>
        <v>0</v>
      </c>
      <c r="AX34" s="22">
        <f>IF('Pick Up 2023 Base'!AX34="","",('Pick Up 2023 Base'!AX34+'Sheet1 '!$G41)*'Sheet1 '!$H41)</f>
        <v>0</v>
      </c>
      <c r="AY34" s="22">
        <f>IF('Pick Up 2023 Base'!AY34="","",('Pick Up 2023 Base'!AY34+'Sheet1 '!$G41)*'Sheet1 '!$H41)</f>
        <v>0</v>
      </c>
      <c r="AZ34" s="22" t="str">
        <f>IF('Pick Up 2023 Base'!AZ34="","",('Pick Up 2023 Base'!AZ34+'Sheet1 '!$G41)*'Sheet1 '!$H41)</f>
        <v/>
      </c>
      <c r="BA34" s="22">
        <f>IF('Pick Up 2023 Base'!BA34="","",('Pick Up 2023 Base'!BA34+'Sheet1 '!$G41)*'Sheet1 '!$H41)</f>
        <v>0</v>
      </c>
      <c r="BB34" s="22" t="str">
        <f>IF('Pick Up 2023 Base'!BB34="","",('Pick Up 2023 Base'!BB34+'Sheet1 '!$G41)*'Sheet1 '!$H41)</f>
        <v/>
      </c>
      <c r="BC34" s="22">
        <f>IF('Pick Up 2023 Base'!BC34="","",('Pick Up 2023 Base'!BC34+'Sheet1 '!$G41)*'Sheet1 '!$H41)</f>
        <v>0</v>
      </c>
    </row>
    <row r="35" spans="1:55" ht="14.25" x14ac:dyDescent="0.2">
      <c r="A35" s="6">
        <v>31</v>
      </c>
      <c r="B35" s="87" t="s">
        <v>14</v>
      </c>
      <c r="C35" s="88"/>
      <c r="D35" s="89"/>
      <c r="E35" s="9" t="s">
        <v>27</v>
      </c>
      <c r="F35" s="18" t="s">
        <v>28</v>
      </c>
      <c r="G35" s="22">
        <f>IF('Pick Up 2023 Base'!G35="","",('Pick Up 2023 Base'!G35+'Sheet1 '!$G42)*'Sheet1 '!$H42)</f>
        <v>0</v>
      </c>
      <c r="H35" s="22">
        <f>IF('Pick Up 2023 Base'!H35="","",('Pick Up 2023 Base'!H35+'Sheet1 '!$G42)*'Sheet1 '!$H42)</f>
        <v>0</v>
      </c>
      <c r="I35" s="22">
        <f>IF('Pick Up 2023 Base'!I35="","",('Pick Up 2023 Base'!I35+'Sheet1 '!$G42)*'Sheet1 '!$H42)</f>
        <v>0</v>
      </c>
      <c r="J35" s="22" t="str">
        <f>IF('Pick Up 2023 Base'!J35="","",('Pick Up 2023 Base'!J35+'Sheet1 '!$G42)*'Sheet1 '!$H42)</f>
        <v/>
      </c>
      <c r="K35" s="22">
        <f>IF('Pick Up 2023 Base'!K35="","",('Pick Up 2023 Base'!K35+'Sheet1 '!$G42)*'Sheet1 '!$H42)</f>
        <v>0</v>
      </c>
      <c r="L35" s="22">
        <f>IF('Pick Up 2023 Base'!L35="","",('Pick Up 2023 Base'!L35+'Sheet1 '!$G42)*'Sheet1 '!$H42)</f>
        <v>0</v>
      </c>
      <c r="M35" s="22">
        <f>IF('Pick Up 2023 Base'!M35="","",('Pick Up 2023 Base'!M35+'Sheet1 '!$G42)*'Sheet1 '!$H42)</f>
        <v>0</v>
      </c>
      <c r="N35" s="22" t="str">
        <f>IF('Pick Up 2023 Base'!N35="","",('Pick Up 2023 Base'!N35+'Sheet1 '!$G42)*'Sheet1 '!$H42)</f>
        <v/>
      </c>
      <c r="O35" s="22" t="str">
        <f>IF('Pick Up 2023 Base'!O35="","",('Pick Up 2023 Base'!O35+'Sheet1 '!$G42)*'Sheet1 '!$H42)</f>
        <v/>
      </c>
      <c r="P35" s="22" t="str">
        <f>IF('Pick Up 2023 Base'!P35="","",('Pick Up 2023 Base'!P35+'Sheet1 '!$G42)*'Sheet1 '!$H42)</f>
        <v/>
      </c>
      <c r="Q35" s="22">
        <f>IF('Pick Up 2023 Base'!Q35="","",('Pick Up 2023 Base'!Q35+'Sheet1 '!$G42)*'Sheet1 '!$H42)</f>
        <v>0</v>
      </c>
      <c r="R35" s="22">
        <f>IF('Pick Up 2023 Base'!R35="","",('Pick Up 2023 Base'!R35+'Sheet1 '!$G42)*'Sheet1 '!$H42)</f>
        <v>0</v>
      </c>
      <c r="S35" s="22" t="str">
        <f>IF('Pick Up 2023 Base'!S35="","",('Pick Up 2023 Base'!S35+'Sheet1 '!$G42)*'Sheet1 '!$H42)</f>
        <v/>
      </c>
      <c r="T35" s="22" t="str">
        <f>IF('Pick Up 2023 Base'!T35="","",('Pick Up 2023 Base'!T35+'Sheet1 '!$G42)*'Sheet1 '!$H42)</f>
        <v/>
      </c>
      <c r="U35" s="22" t="str">
        <f>IF('Pick Up 2023 Base'!U35="","",('Pick Up 2023 Base'!U35+'Sheet1 '!$G42)*'Sheet1 '!$H42)</f>
        <v/>
      </c>
      <c r="V35" s="22" t="str">
        <f>IF('Pick Up 2023 Base'!V35="","",('Pick Up 2023 Base'!V35+'Sheet1 '!$G42)*'Sheet1 '!$H42)</f>
        <v/>
      </c>
      <c r="W35" s="22" t="str">
        <f>IF('Pick Up 2023 Base'!W35="","",('Pick Up 2023 Base'!W35+'Sheet1 '!$G42)*'Sheet1 '!$H42)</f>
        <v/>
      </c>
      <c r="X35" s="22" t="str">
        <f>IF('Pick Up 2023 Base'!X35="","",('Pick Up 2023 Base'!X35+'Sheet1 '!$G42)*'Sheet1 '!$H42)</f>
        <v/>
      </c>
      <c r="Y35" s="22">
        <f>IF('Pick Up 2023 Base'!Y35="","",('Pick Up 2023 Base'!Y35+'Sheet1 '!$G42)*'Sheet1 '!$H42)</f>
        <v>0</v>
      </c>
      <c r="Z35" s="22">
        <f>IF('Pick Up 2023 Base'!Z35="","",('Pick Up 2023 Base'!Z35+'Sheet1 '!$G42)*'Sheet1 '!$H42)</f>
        <v>0</v>
      </c>
      <c r="AA35" s="22">
        <f>IF('Pick Up 2023 Base'!AA35="","",('Pick Up 2023 Base'!AA35+'Sheet1 '!$G42)*'Sheet1 '!$H42)</f>
        <v>0</v>
      </c>
      <c r="AB35" s="22">
        <f>IF('Pick Up 2023 Base'!AB35="","",('Pick Up 2023 Base'!AB35+'Sheet1 '!$G42)*'Sheet1 '!$H42)</f>
        <v>0</v>
      </c>
      <c r="AC35" s="22" t="str">
        <f>IF('Pick Up 2023 Base'!AC35="","",('Pick Up 2023 Base'!AC35+'Sheet1 '!$G42)*'Sheet1 '!$H42)</f>
        <v/>
      </c>
      <c r="AD35" s="22">
        <f>IF('Pick Up 2023 Base'!AD35="","",('Pick Up 2023 Base'!AD35+'Sheet1 '!$G42)*'Sheet1 '!$H42)</f>
        <v>0</v>
      </c>
      <c r="AE35" s="22">
        <f>IF('Pick Up 2023 Base'!AE35="","",('Pick Up 2023 Base'!AE35+'Sheet1 '!$G42)*'Sheet1 '!$H42)</f>
        <v>0</v>
      </c>
      <c r="AF35" s="22">
        <f>IF('Pick Up 2023 Base'!AF35="","",('Pick Up 2023 Base'!AF35+'Sheet1 '!$G42)*'Sheet1 '!$H42)</f>
        <v>0</v>
      </c>
      <c r="AG35" s="22" t="str">
        <f>IF('Pick Up 2023 Base'!AG35="","",('Pick Up 2023 Base'!AG35+'Sheet1 '!$G42)*'Sheet1 '!$H42)</f>
        <v/>
      </c>
      <c r="AH35" s="22" t="str">
        <f>IF('Pick Up 2023 Base'!AH35="","",('Pick Up 2023 Base'!AH35+'Sheet1 '!$G42)*'Sheet1 '!$H42)</f>
        <v/>
      </c>
      <c r="AI35" s="22" t="str">
        <f>IF('Pick Up 2023 Base'!AI35="","",('Pick Up 2023 Base'!AI35+'Sheet1 '!$G42)*'Sheet1 '!$H42)</f>
        <v/>
      </c>
      <c r="AJ35" s="22" t="str">
        <f>IF('Pick Up 2023 Base'!AJ35="","",('Pick Up 2023 Base'!AJ35+'Sheet1 '!$G42)*'Sheet1 '!$H42)</f>
        <v/>
      </c>
      <c r="AK35" s="22" t="str">
        <f>IF('Pick Up 2023 Base'!AK35="","",('Pick Up 2023 Base'!AK35+'Sheet1 '!$G42)*'Sheet1 '!$H42)</f>
        <v/>
      </c>
      <c r="AL35" s="22">
        <f>IF('Pick Up 2023 Base'!AL35="","",('Pick Up 2023 Base'!AL35+'Sheet1 '!$G42)*'Sheet1 '!$H42)</f>
        <v>0</v>
      </c>
      <c r="AM35" s="22">
        <f>IF('Pick Up 2023 Base'!AM35="","",('Pick Up 2023 Base'!AM35+'Sheet1 '!$G42)*'Sheet1 '!$H42)</f>
        <v>0</v>
      </c>
      <c r="AN35" s="22" t="str">
        <f>IF('Pick Up 2023 Base'!AN35="","",('Pick Up 2023 Base'!AN35+'Sheet1 '!$G42)*'Sheet1 '!$H42)</f>
        <v/>
      </c>
      <c r="AO35" s="22" t="str">
        <f>IF('Pick Up 2023 Base'!AO35="","",('Pick Up 2023 Base'!AO35+'Sheet1 '!$G42)*'Sheet1 '!$H42)</f>
        <v/>
      </c>
      <c r="AP35" s="22" t="str">
        <f>IF('Pick Up 2023 Base'!AP35="","",('Pick Up 2023 Base'!AP35+'Sheet1 '!$G42)*'Sheet1 '!$H42)</f>
        <v/>
      </c>
      <c r="AQ35" s="22">
        <f>IF('Pick Up 2023 Base'!AQ35="","",('Pick Up 2023 Base'!AQ35+'Sheet1 '!$G42)*'Sheet1 '!$H42)</f>
        <v>0</v>
      </c>
      <c r="AR35" s="22" t="str">
        <f>IF('Pick Up 2023 Base'!AR35="","",('Pick Up 2023 Base'!AR35+'Sheet1 '!$G42)*'Sheet1 '!$H42)</f>
        <v/>
      </c>
      <c r="AS35" s="22" t="str">
        <f>IF('Pick Up 2023 Base'!AS35="","",('Pick Up 2023 Base'!AS35+'Sheet1 '!$G42)*'Sheet1 '!$H42)</f>
        <v/>
      </c>
      <c r="AT35" s="22" t="str">
        <f>IF('Pick Up 2023 Base'!AT35="","",('Pick Up 2023 Base'!AT35+'Sheet1 '!$G42)*'Sheet1 '!$H42)</f>
        <v/>
      </c>
      <c r="AU35" s="22" t="str">
        <f>IF('Pick Up 2023 Base'!AU35="","",('Pick Up 2023 Base'!AU35+'Sheet1 '!$G42)*'Sheet1 '!$H42)</f>
        <v/>
      </c>
      <c r="AV35" s="22" t="str">
        <f>IF('Pick Up 2023 Base'!AV35="","",('Pick Up 2023 Base'!AV35+'Sheet1 '!$G42)*'Sheet1 '!$H42)</f>
        <v/>
      </c>
      <c r="AW35" s="22">
        <f>IF('Pick Up 2023 Base'!AW35="","",('Pick Up 2023 Base'!AW35+'Sheet1 '!$G42)*'Sheet1 '!$H42)</f>
        <v>0</v>
      </c>
      <c r="AX35" s="22">
        <f>IF('Pick Up 2023 Base'!AX35="","",('Pick Up 2023 Base'!AX35+'Sheet1 '!$G42)*'Sheet1 '!$H42)</f>
        <v>0</v>
      </c>
      <c r="AY35" s="22" t="str">
        <f>IF('Pick Up 2023 Base'!AY35="","",('Pick Up 2023 Base'!AY35+'Sheet1 '!$G42)*'Sheet1 '!$H42)</f>
        <v/>
      </c>
      <c r="AZ35" s="22" t="str">
        <f>IF('Pick Up 2023 Base'!AZ35="","",('Pick Up 2023 Base'!AZ35+'Sheet1 '!$G42)*'Sheet1 '!$H42)</f>
        <v/>
      </c>
      <c r="BA35" s="22" t="str">
        <f>IF('Pick Up 2023 Base'!BA35="","",('Pick Up 2023 Base'!BA35+'Sheet1 '!$G42)*'Sheet1 '!$H42)</f>
        <v/>
      </c>
      <c r="BB35" s="22" t="str">
        <f>IF('Pick Up 2023 Base'!BB35="","",('Pick Up 2023 Base'!BB35+'Sheet1 '!$G42)*'Sheet1 '!$H42)</f>
        <v/>
      </c>
      <c r="BC35" s="22">
        <f>IF('Pick Up 2023 Base'!BC35="","",('Pick Up 2023 Base'!BC35+'Sheet1 '!$G42)*'Sheet1 '!$H42)</f>
        <v>0</v>
      </c>
    </row>
    <row r="36" spans="1:55" ht="14.25" x14ac:dyDescent="0.2">
      <c r="A36" s="6">
        <v>32</v>
      </c>
      <c r="B36" s="87" t="s">
        <v>14</v>
      </c>
      <c r="C36" s="88"/>
      <c r="D36" s="89"/>
      <c r="E36" s="9" t="s">
        <v>29</v>
      </c>
      <c r="F36" s="18" t="s">
        <v>28</v>
      </c>
      <c r="G36" s="22">
        <f>IF('Pick Up 2023 Base'!G36="","",('Pick Up 2023 Base'!G36+'Sheet1 '!$G43)*'Sheet1 '!$H43)</f>
        <v>0</v>
      </c>
      <c r="H36" s="22">
        <f>IF('Pick Up 2023 Base'!H36="","",('Pick Up 2023 Base'!H36+'Sheet1 '!$G43)*'Sheet1 '!$H43)</f>
        <v>0</v>
      </c>
      <c r="I36" s="22">
        <f>IF('Pick Up 2023 Base'!I36="","",('Pick Up 2023 Base'!I36+'Sheet1 '!$G43)*'Sheet1 '!$H43)</f>
        <v>0</v>
      </c>
      <c r="J36" s="22" t="str">
        <f>IF('Pick Up 2023 Base'!J36="","",('Pick Up 2023 Base'!J36+'Sheet1 '!$G43)*'Sheet1 '!$H43)</f>
        <v/>
      </c>
      <c r="K36" s="22" t="str">
        <f>IF('Pick Up 2023 Base'!K36="","",('Pick Up 2023 Base'!K36+'Sheet1 '!$G43)*'Sheet1 '!$H43)</f>
        <v/>
      </c>
      <c r="L36" s="22" t="str">
        <f>IF('Pick Up 2023 Base'!L36="","",('Pick Up 2023 Base'!L36+'Sheet1 '!$G43)*'Sheet1 '!$H43)</f>
        <v/>
      </c>
      <c r="M36" s="22" t="str">
        <f>IF('Pick Up 2023 Base'!M36="","",('Pick Up 2023 Base'!M36+'Sheet1 '!$G43)*'Sheet1 '!$H43)</f>
        <v/>
      </c>
      <c r="N36" s="22" t="str">
        <f>IF('Pick Up 2023 Base'!N36="","",('Pick Up 2023 Base'!N36+'Sheet1 '!$G43)*'Sheet1 '!$H43)</f>
        <v/>
      </c>
      <c r="O36" s="22" t="str">
        <f>IF('Pick Up 2023 Base'!O36="","",('Pick Up 2023 Base'!O36+'Sheet1 '!$G43)*'Sheet1 '!$H43)</f>
        <v/>
      </c>
      <c r="P36" s="22" t="str">
        <f>IF('Pick Up 2023 Base'!P36="","",('Pick Up 2023 Base'!P36+'Sheet1 '!$G43)*'Sheet1 '!$H43)</f>
        <v/>
      </c>
      <c r="Q36" s="22">
        <f>IF('Pick Up 2023 Base'!Q36="","",('Pick Up 2023 Base'!Q36+'Sheet1 '!$G43)*'Sheet1 '!$H43)</f>
        <v>0</v>
      </c>
      <c r="R36" s="22">
        <f>IF('Pick Up 2023 Base'!R36="","",('Pick Up 2023 Base'!R36+'Sheet1 '!$G43)*'Sheet1 '!$H43)</f>
        <v>0</v>
      </c>
      <c r="S36" s="22" t="str">
        <f>IF('Pick Up 2023 Base'!S36="","",('Pick Up 2023 Base'!S36+'Sheet1 '!$G43)*'Sheet1 '!$H43)</f>
        <v/>
      </c>
      <c r="T36" s="22" t="str">
        <f>IF('Pick Up 2023 Base'!T36="","",('Pick Up 2023 Base'!T36+'Sheet1 '!$G43)*'Sheet1 '!$H43)</f>
        <v/>
      </c>
      <c r="U36" s="22" t="str">
        <f>IF('Pick Up 2023 Base'!U36="","",('Pick Up 2023 Base'!U36+'Sheet1 '!$G43)*'Sheet1 '!$H43)</f>
        <v/>
      </c>
      <c r="V36" s="22" t="str">
        <f>IF('Pick Up 2023 Base'!V36="","",('Pick Up 2023 Base'!V36+'Sheet1 '!$G43)*'Sheet1 '!$H43)</f>
        <v/>
      </c>
      <c r="W36" s="22" t="str">
        <f>IF('Pick Up 2023 Base'!W36="","",('Pick Up 2023 Base'!W36+'Sheet1 '!$G43)*'Sheet1 '!$H43)</f>
        <v/>
      </c>
      <c r="X36" s="22" t="str">
        <f>IF('Pick Up 2023 Base'!X36="","",('Pick Up 2023 Base'!X36+'Sheet1 '!$G43)*'Sheet1 '!$H43)</f>
        <v/>
      </c>
      <c r="Y36" s="22">
        <f>IF('Pick Up 2023 Base'!Y36="","",('Pick Up 2023 Base'!Y36+'Sheet1 '!$G43)*'Sheet1 '!$H43)</f>
        <v>0</v>
      </c>
      <c r="Z36" s="22" t="str">
        <f>IF('Pick Up 2023 Base'!Z36="","",('Pick Up 2023 Base'!Z36+'Sheet1 '!$G43)*'Sheet1 '!$H43)</f>
        <v/>
      </c>
      <c r="AA36" s="22" t="str">
        <f>IF('Pick Up 2023 Base'!AA36="","",('Pick Up 2023 Base'!AA36+'Sheet1 '!$G43)*'Sheet1 '!$H43)</f>
        <v/>
      </c>
      <c r="AB36" s="22">
        <f>IF('Pick Up 2023 Base'!AB36="","",('Pick Up 2023 Base'!AB36+'Sheet1 '!$G43)*'Sheet1 '!$H43)</f>
        <v>0</v>
      </c>
      <c r="AC36" s="22" t="str">
        <f>IF('Pick Up 2023 Base'!AC36="","",('Pick Up 2023 Base'!AC36+'Sheet1 '!$G43)*'Sheet1 '!$H43)</f>
        <v/>
      </c>
      <c r="AD36" s="22">
        <f>IF('Pick Up 2023 Base'!AD36="","",('Pick Up 2023 Base'!AD36+'Sheet1 '!$G43)*'Sheet1 '!$H43)</f>
        <v>0</v>
      </c>
      <c r="AE36" s="22">
        <f>IF('Pick Up 2023 Base'!AE36="","",('Pick Up 2023 Base'!AE36+'Sheet1 '!$G43)*'Sheet1 '!$H43)</f>
        <v>0</v>
      </c>
      <c r="AF36" s="22">
        <f>IF('Pick Up 2023 Base'!AF36="","",('Pick Up 2023 Base'!AF36+'Sheet1 '!$G43)*'Sheet1 '!$H43)</f>
        <v>0</v>
      </c>
      <c r="AG36" s="22" t="str">
        <f>IF('Pick Up 2023 Base'!AG36="","",('Pick Up 2023 Base'!AG36+'Sheet1 '!$G43)*'Sheet1 '!$H43)</f>
        <v/>
      </c>
      <c r="AH36" s="22" t="str">
        <f>IF('Pick Up 2023 Base'!AH36="","",('Pick Up 2023 Base'!AH36+'Sheet1 '!$G43)*'Sheet1 '!$H43)</f>
        <v/>
      </c>
      <c r="AI36" s="22" t="str">
        <f>IF('Pick Up 2023 Base'!AI36="","",('Pick Up 2023 Base'!AI36+'Sheet1 '!$G43)*'Sheet1 '!$H43)</f>
        <v/>
      </c>
      <c r="AJ36" s="22" t="str">
        <f>IF('Pick Up 2023 Base'!AJ36="","",('Pick Up 2023 Base'!AJ36+'Sheet1 '!$G43)*'Sheet1 '!$H43)</f>
        <v/>
      </c>
      <c r="AK36" s="22" t="str">
        <f>IF('Pick Up 2023 Base'!AK36="","",('Pick Up 2023 Base'!AK36+'Sheet1 '!$G43)*'Sheet1 '!$H43)</f>
        <v/>
      </c>
      <c r="AL36" s="22">
        <f>IF('Pick Up 2023 Base'!AL36="","",('Pick Up 2023 Base'!AL36+'Sheet1 '!$G43)*'Sheet1 '!$H43)</f>
        <v>0</v>
      </c>
      <c r="AM36" s="22">
        <f>IF('Pick Up 2023 Base'!AM36="","",('Pick Up 2023 Base'!AM36+'Sheet1 '!$G43)*'Sheet1 '!$H43)</f>
        <v>0</v>
      </c>
      <c r="AN36" s="22" t="str">
        <f>IF('Pick Up 2023 Base'!AN36="","",('Pick Up 2023 Base'!AN36+'Sheet1 '!$G43)*'Sheet1 '!$H43)</f>
        <v/>
      </c>
      <c r="AO36" s="22" t="str">
        <f>IF('Pick Up 2023 Base'!AO36="","",('Pick Up 2023 Base'!AO36+'Sheet1 '!$G43)*'Sheet1 '!$H43)</f>
        <v/>
      </c>
      <c r="AP36" s="22" t="str">
        <f>IF('Pick Up 2023 Base'!AP36="","",('Pick Up 2023 Base'!AP36+'Sheet1 '!$G43)*'Sheet1 '!$H43)</f>
        <v/>
      </c>
      <c r="AQ36" s="22">
        <f>IF('Pick Up 2023 Base'!AQ36="","",('Pick Up 2023 Base'!AQ36+'Sheet1 '!$G43)*'Sheet1 '!$H43)</f>
        <v>0</v>
      </c>
      <c r="AR36" s="22" t="str">
        <f>IF('Pick Up 2023 Base'!AR36="","",('Pick Up 2023 Base'!AR36+'Sheet1 '!$G43)*'Sheet1 '!$H43)</f>
        <v/>
      </c>
      <c r="AS36" s="22" t="str">
        <f>IF('Pick Up 2023 Base'!AS36="","",('Pick Up 2023 Base'!AS36+'Sheet1 '!$G43)*'Sheet1 '!$H43)</f>
        <v/>
      </c>
      <c r="AT36" s="22" t="str">
        <f>IF('Pick Up 2023 Base'!AT36="","",('Pick Up 2023 Base'!AT36+'Sheet1 '!$G43)*'Sheet1 '!$H43)</f>
        <v/>
      </c>
      <c r="AU36" s="22" t="str">
        <f>IF('Pick Up 2023 Base'!AU36="","",('Pick Up 2023 Base'!AU36+'Sheet1 '!$G43)*'Sheet1 '!$H43)</f>
        <v/>
      </c>
      <c r="AV36" s="22" t="str">
        <f>IF('Pick Up 2023 Base'!AV36="","",('Pick Up 2023 Base'!AV36+'Sheet1 '!$G43)*'Sheet1 '!$H43)</f>
        <v/>
      </c>
      <c r="AW36" s="22" t="str">
        <f>IF('Pick Up 2023 Base'!AW36="","",('Pick Up 2023 Base'!AW36+'Sheet1 '!$G43)*'Sheet1 '!$H43)</f>
        <v/>
      </c>
      <c r="AX36" s="22" t="str">
        <f>IF('Pick Up 2023 Base'!AX36="","",('Pick Up 2023 Base'!AX36+'Sheet1 '!$G43)*'Sheet1 '!$H43)</f>
        <v/>
      </c>
      <c r="AY36" s="22" t="str">
        <f>IF('Pick Up 2023 Base'!AY36="","",('Pick Up 2023 Base'!AY36+'Sheet1 '!$G43)*'Sheet1 '!$H43)</f>
        <v/>
      </c>
      <c r="AZ36" s="22" t="str">
        <f>IF('Pick Up 2023 Base'!AZ36="","",('Pick Up 2023 Base'!AZ36+'Sheet1 '!$G43)*'Sheet1 '!$H43)</f>
        <v/>
      </c>
      <c r="BA36" s="22" t="str">
        <f>IF('Pick Up 2023 Base'!BA36="","",('Pick Up 2023 Base'!BA36+'Sheet1 '!$G43)*'Sheet1 '!$H43)</f>
        <v/>
      </c>
      <c r="BB36" s="22" t="str">
        <f>IF('Pick Up 2023 Base'!BB36="","",('Pick Up 2023 Base'!BB36+'Sheet1 '!$G43)*'Sheet1 '!$H43)</f>
        <v/>
      </c>
      <c r="BC36" s="22" t="str">
        <f>IF('Pick Up 2023 Base'!BC36="","",('Pick Up 2023 Base'!BC36+'Sheet1 '!$G43)*'Sheet1 '!$H43)</f>
        <v/>
      </c>
    </row>
    <row r="37" spans="1:55" ht="14.25" x14ac:dyDescent="0.2">
      <c r="A37" s="6">
        <v>33</v>
      </c>
      <c r="B37" s="87" t="s">
        <v>15</v>
      </c>
      <c r="C37" s="88"/>
      <c r="D37" s="89"/>
      <c r="E37" s="9" t="s">
        <v>29</v>
      </c>
      <c r="F37" s="18" t="s">
        <v>28</v>
      </c>
      <c r="G37" s="22" t="str">
        <f>IF('Pick Up 2023 Base'!G37="","",('Pick Up 2023 Base'!G37+'Sheet1 '!$G44)*'Sheet1 '!$H44)</f>
        <v/>
      </c>
      <c r="H37" s="22" t="str">
        <f>IF('Pick Up 2023 Base'!H37="","",('Pick Up 2023 Base'!H37+'Sheet1 '!$G44)*'Sheet1 '!$H44)</f>
        <v/>
      </c>
      <c r="I37" s="22" t="str">
        <f>IF('Pick Up 2023 Base'!I37="","",('Pick Up 2023 Base'!I37+'Sheet1 '!$G44)*'Sheet1 '!$H44)</f>
        <v/>
      </c>
      <c r="J37" s="22" t="str">
        <f>IF('Pick Up 2023 Base'!J37="","",('Pick Up 2023 Base'!J37+'Sheet1 '!$G44)*'Sheet1 '!$H44)</f>
        <v/>
      </c>
      <c r="K37" s="22" t="str">
        <f>IF('Pick Up 2023 Base'!K37="","",('Pick Up 2023 Base'!K37+'Sheet1 '!$G44)*'Sheet1 '!$H44)</f>
        <v/>
      </c>
      <c r="L37" s="22" t="str">
        <f>IF('Pick Up 2023 Base'!L37="","",('Pick Up 2023 Base'!L37+'Sheet1 '!$G44)*'Sheet1 '!$H44)</f>
        <v/>
      </c>
      <c r="M37" s="22" t="str">
        <f>IF('Pick Up 2023 Base'!M37="","",('Pick Up 2023 Base'!M37+'Sheet1 '!$G44)*'Sheet1 '!$H44)</f>
        <v/>
      </c>
      <c r="N37" s="22" t="str">
        <f>IF('Pick Up 2023 Base'!N37="","",('Pick Up 2023 Base'!N37+'Sheet1 '!$G44)*'Sheet1 '!$H44)</f>
        <v/>
      </c>
      <c r="O37" s="22" t="str">
        <f>IF('Pick Up 2023 Base'!O37="","",('Pick Up 2023 Base'!O37+'Sheet1 '!$G44)*'Sheet1 '!$H44)</f>
        <v/>
      </c>
      <c r="P37" s="22" t="str">
        <f>IF('Pick Up 2023 Base'!P37="","",('Pick Up 2023 Base'!P37+'Sheet1 '!$G44)*'Sheet1 '!$H44)</f>
        <v/>
      </c>
      <c r="Q37" s="22" t="str">
        <f>IF('Pick Up 2023 Base'!Q37="","",('Pick Up 2023 Base'!Q37+'Sheet1 '!$G44)*'Sheet1 '!$H44)</f>
        <v/>
      </c>
      <c r="R37" s="22" t="str">
        <f>IF('Pick Up 2023 Base'!R37="","",('Pick Up 2023 Base'!R37+'Sheet1 '!$G44)*'Sheet1 '!$H44)</f>
        <v/>
      </c>
      <c r="S37" s="22" t="str">
        <f>IF('Pick Up 2023 Base'!S37="","",('Pick Up 2023 Base'!S37+'Sheet1 '!$G44)*'Sheet1 '!$H44)</f>
        <v/>
      </c>
      <c r="T37" s="22" t="str">
        <f>IF('Pick Up 2023 Base'!T37="","",('Pick Up 2023 Base'!T37+'Sheet1 '!$G44)*'Sheet1 '!$H44)</f>
        <v/>
      </c>
      <c r="U37" s="22" t="str">
        <f>IF('Pick Up 2023 Base'!U37="","",('Pick Up 2023 Base'!U37+'Sheet1 '!$G44)*'Sheet1 '!$H44)</f>
        <v/>
      </c>
      <c r="V37" s="22" t="str">
        <f>IF('Pick Up 2023 Base'!V37="","",('Pick Up 2023 Base'!V37+'Sheet1 '!$G44)*'Sheet1 '!$H44)</f>
        <v/>
      </c>
      <c r="W37" s="22" t="str">
        <f>IF('Pick Up 2023 Base'!W37="","",('Pick Up 2023 Base'!W37+'Sheet1 '!$G44)*'Sheet1 '!$H44)</f>
        <v/>
      </c>
      <c r="X37" s="22" t="str">
        <f>IF('Pick Up 2023 Base'!X37="","",('Pick Up 2023 Base'!X37+'Sheet1 '!$G44)*'Sheet1 '!$H44)</f>
        <v/>
      </c>
      <c r="Y37" s="22">
        <f>IF('Pick Up 2023 Base'!Y37="","",('Pick Up 2023 Base'!Y37+'Sheet1 '!$G44)*'Sheet1 '!$H44)</f>
        <v>0</v>
      </c>
      <c r="Z37" s="22" t="str">
        <f>IF('Pick Up 2023 Base'!Z37="","",('Pick Up 2023 Base'!Z37+'Sheet1 '!$G44)*'Sheet1 '!$H44)</f>
        <v/>
      </c>
      <c r="AA37" s="22" t="str">
        <f>IF('Pick Up 2023 Base'!AA37="","",('Pick Up 2023 Base'!AA37+'Sheet1 '!$G44)*'Sheet1 '!$H44)</f>
        <v/>
      </c>
      <c r="AB37" s="22" t="str">
        <f>IF('Pick Up 2023 Base'!AB37="","",('Pick Up 2023 Base'!AB37+'Sheet1 '!$G44)*'Sheet1 '!$H44)</f>
        <v/>
      </c>
      <c r="AC37" s="22">
        <f>IF('Pick Up 2023 Base'!AC37="","",('Pick Up 2023 Base'!AC37+'Sheet1 '!$G44)*'Sheet1 '!$H44)</f>
        <v>0</v>
      </c>
      <c r="AD37" s="22" t="str">
        <f>IF('Pick Up 2023 Base'!AD37="","",('Pick Up 2023 Base'!AD37+'Sheet1 '!$G44)*'Sheet1 '!$H44)</f>
        <v/>
      </c>
      <c r="AE37" s="22" t="str">
        <f>IF('Pick Up 2023 Base'!AE37="","",('Pick Up 2023 Base'!AE37+'Sheet1 '!$G44)*'Sheet1 '!$H44)</f>
        <v/>
      </c>
      <c r="AF37" s="22" t="str">
        <f>IF('Pick Up 2023 Base'!AF37="","",('Pick Up 2023 Base'!AF37+'Sheet1 '!$G44)*'Sheet1 '!$H44)</f>
        <v/>
      </c>
      <c r="AG37" s="22" t="str">
        <f>IF('Pick Up 2023 Base'!AG37="","",('Pick Up 2023 Base'!AG37+'Sheet1 '!$G44)*'Sheet1 '!$H44)</f>
        <v/>
      </c>
      <c r="AH37" s="22" t="str">
        <f>IF('Pick Up 2023 Base'!AH37="","",('Pick Up 2023 Base'!AH37+'Sheet1 '!$G44)*'Sheet1 '!$H44)</f>
        <v/>
      </c>
      <c r="AI37" s="22" t="str">
        <f>IF('Pick Up 2023 Base'!AI37="","",('Pick Up 2023 Base'!AI37+'Sheet1 '!$G44)*'Sheet1 '!$H44)</f>
        <v/>
      </c>
      <c r="AJ37" s="22" t="str">
        <f>IF('Pick Up 2023 Base'!AJ37="","",('Pick Up 2023 Base'!AJ37+'Sheet1 '!$G44)*'Sheet1 '!$H44)</f>
        <v/>
      </c>
      <c r="AK37" s="22" t="str">
        <f>IF('Pick Up 2023 Base'!AK37="","",('Pick Up 2023 Base'!AK37+'Sheet1 '!$G44)*'Sheet1 '!$H44)</f>
        <v/>
      </c>
      <c r="AL37" s="22" t="str">
        <f>IF('Pick Up 2023 Base'!AL37="","",('Pick Up 2023 Base'!AL37+'Sheet1 '!$G44)*'Sheet1 '!$H44)</f>
        <v/>
      </c>
      <c r="AM37" s="22" t="str">
        <f>IF('Pick Up 2023 Base'!AM37="","",('Pick Up 2023 Base'!AM37+'Sheet1 '!$G44)*'Sheet1 '!$H44)</f>
        <v/>
      </c>
      <c r="AN37" s="22" t="str">
        <f>IF('Pick Up 2023 Base'!AN37="","",('Pick Up 2023 Base'!AN37+'Sheet1 '!$G44)*'Sheet1 '!$H44)</f>
        <v/>
      </c>
      <c r="AO37" s="22" t="str">
        <f>IF('Pick Up 2023 Base'!AO37="","",('Pick Up 2023 Base'!AO37+'Sheet1 '!$G44)*'Sheet1 '!$H44)</f>
        <v/>
      </c>
      <c r="AP37" s="22" t="str">
        <f>IF('Pick Up 2023 Base'!AP37="","",('Pick Up 2023 Base'!AP37+'Sheet1 '!$G44)*'Sheet1 '!$H44)</f>
        <v/>
      </c>
      <c r="AQ37" s="22" t="str">
        <f>IF('Pick Up 2023 Base'!AQ37="","",('Pick Up 2023 Base'!AQ37+'Sheet1 '!$G44)*'Sheet1 '!$H44)</f>
        <v/>
      </c>
      <c r="AR37" s="22" t="str">
        <f>IF('Pick Up 2023 Base'!AR37="","",('Pick Up 2023 Base'!AR37+'Sheet1 '!$G44)*'Sheet1 '!$H44)</f>
        <v/>
      </c>
      <c r="AS37" s="22" t="str">
        <f>IF('Pick Up 2023 Base'!AS37="","",('Pick Up 2023 Base'!AS37+'Sheet1 '!$G44)*'Sheet1 '!$H44)</f>
        <v/>
      </c>
      <c r="AT37" s="22" t="str">
        <f>IF('Pick Up 2023 Base'!AT37="","",('Pick Up 2023 Base'!AT37+'Sheet1 '!$G44)*'Sheet1 '!$H44)</f>
        <v/>
      </c>
      <c r="AU37" s="22" t="str">
        <f>IF('Pick Up 2023 Base'!AU37="","",('Pick Up 2023 Base'!AU37+'Sheet1 '!$G44)*'Sheet1 '!$H44)</f>
        <v/>
      </c>
      <c r="AV37" s="22" t="str">
        <f>IF('Pick Up 2023 Base'!AV37="","",('Pick Up 2023 Base'!AV37+'Sheet1 '!$G44)*'Sheet1 '!$H44)</f>
        <v/>
      </c>
      <c r="AW37" s="22">
        <f>IF('Pick Up 2023 Base'!AW37="","",('Pick Up 2023 Base'!AW37+'Sheet1 '!$G44)*'Sheet1 '!$H44)</f>
        <v>0</v>
      </c>
      <c r="AX37" s="22">
        <f>IF('Pick Up 2023 Base'!AX37="","",('Pick Up 2023 Base'!AX37+'Sheet1 '!$G44)*'Sheet1 '!$H44)</f>
        <v>0</v>
      </c>
      <c r="AY37" s="22">
        <f>IF('Pick Up 2023 Base'!AY37="","",('Pick Up 2023 Base'!AY37+'Sheet1 '!$G44)*'Sheet1 '!$H44)</f>
        <v>0</v>
      </c>
      <c r="AZ37" s="22">
        <f>IF('Pick Up 2023 Base'!AZ37="","",('Pick Up 2023 Base'!AZ37+'Sheet1 '!$G44)*'Sheet1 '!$H44)</f>
        <v>0</v>
      </c>
      <c r="BA37" s="22" t="str">
        <f>IF('Pick Up 2023 Base'!BA37="","",('Pick Up 2023 Base'!BA37+'Sheet1 '!$G44)*'Sheet1 '!$H44)</f>
        <v/>
      </c>
      <c r="BB37" s="22" t="str">
        <f>IF('Pick Up 2023 Base'!BB37="","",('Pick Up 2023 Base'!BB37+'Sheet1 '!$G44)*'Sheet1 '!$H44)</f>
        <v/>
      </c>
      <c r="BC37" s="22" t="str">
        <f>IF('Pick Up 2023 Base'!BC37="","",('Pick Up 2023 Base'!BC37+'Sheet1 '!$G44)*'Sheet1 '!$H44)</f>
        <v/>
      </c>
    </row>
    <row r="38" spans="1:55" ht="14.25" x14ac:dyDescent="0.2">
      <c r="A38" s="6">
        <v>34</v>
      </c>
      <c r="B38" s="87" t="s">
        <v>33</v>
      </c>
      <c r="C38" s="88"/>
      <c r="D38" s="89"/>
      <c r="E38" s="9" t="s">
        <v>30</v>
      </c>
      <c r="F38" s="18" t="s">
        <v>28</v>
      </c>
      <c r="G38" s="22" t="str">
        <f>IF('Pick Up 2023 Base'!G38="","",('Pick Up 2023 Base'!G38+'Sheet1 '!$G45)*'Sheet1 '!$H45)</f>
        <v/>
      </c>
      <c r="H38" s="22" t="str">
        <f>IF('Pick Up 2023 Base'!H38="","",('Pick Up 2023 Base'!H38+'Sheet1 '!$G45)*'Sheet1 '!$H45)</f>
        <v/>
      </c>
      <c r="I38" s="22" t="str">
        <f>IF('Pick Up 2023 Base'!I38="","",('Pick Up 2023 Base'!I38+'Sheet1 '!$G45)*'Sheet1 '!$H45)</f>
        <v/>
      </c>
      <c r="J38" s="22" t="str">
        <f>IF('Pick Up 2023 Base'!J38="","",('Pick Up 2023 Base'!J38+'Sheet1 '!$G45)*'Sheet1 '!$H45)</f>
        <v/>
      </c>
      <c r="K38" s="22" t="str">
        <f>IF('Pick Up 2023 Base'!K38="","",('Pick Up 2023 Base'!K38+'Sheet1 '!$G45)*'Sheet1 '!$H45)</f>
        <v/>
      </c>
      <c r="L38" s="22" t="str">
        <f>IF('Pick Up 2023 Base'!L38="","",('Pick Up 2023 Base'!L38+'Sheet1 '!$G45)*'Sheet1 '!$H45)</f>
        <v/>
      </c>
      <c r="M38" s="22" t="str">
        <f>IF('Pick Up 2023 Base'!M38="","",('Pick Up 2023 Base'!M38+'Sheet1 '!$G45)*'Sheet1 '!$H45)</f>
        <v/>
      </c>
      <c r="N38" s="22" t="str">
        <f>IF('Pick Up 2023 Base'!N38="","",('Pick Up 2023 Base'!N38+'Sheet1 '!$G45)*'Sheet1 '!$H45)</f>
        <v/>
      </c>
      <c r="O38" s="22" t="str">
        <f>IF('Pick Up 2023 Base'!O38="","",('Pick Up 2023 Base'!O38+'Sheet1 '!$G45)*'Sheet1 '!$H45)</f>
        <v/>
      </c>
      <c r="P38" s="22" t="str">
        <f>IF('Pick Up 2023 Base'!P38="","",('Pick Up 2023 Base'!P38+'Sheet1 '!$G45)*'Sheet1 '!$H45)</f>
        <v/>
      </c>
      <c r="Q38" s="22" t="str">
        <f>IF('Pick Up 2023 Base'!Q38="","",('Pick Up 2023 Base'!Q38+'Sheet1 '!$G45)*'Sheet1 '!$H45)</f>
        <v/>
      </c>
      <c r="R38" s="22" t="str">
        <f>IF('Pick Up 2023 Base'!R38="","",('Pick Up 2023 Base'!R38+'Sheet1 '!$G45)*'Sheet1 '!$H45)</f>
        <v/>
      </c>
      <c r="S38" s="22" t="str">
        <f>IF('Pick Up 2023 Base'!S38="","",('Pick Up 2023 Base'!S38+'Sheet1 '!$G45)*'Sheet1 '!$H45)</f>
        <v/>
      </c>
      <c r="T38" s="22" t="str">
        <f>IF('Pick Up 2023 Base'!T38="","",('Pick Up 2023 Base'!T38+'Sheet1 '!$G45)*'Sheet1 '!$H45)</f>
        <v/>
      </c>
      <c r="U38" s="22" t="str">
        <f>IF('Pick Up 2023 Base'!U38="","",('Pick Up 2023 Base'!U38+'Sheet1 '!$G45)*'Sheet1 '!$H45)</f>
        <v/>
      </c>
      <c r="V38" s="22" t="str">
        <f>IF('Pick Up 2023 Base'!V38="","",('Pick Up 2023 Base'!V38+'Sheet1 '!$G45)*'Sheet1 '!$H45)</f>
        <v/>
      </c>
      <c r="W38" s="22" t="str">
        <f>IF('Pick Up 2023 Base'!W38="","",('Pick Up 2023 Base'!W38+'Sheet1 '!$G45)*'Sheet1 '!$H45)</f>
        <v/>
      </c>
      <c r="X38" s="22" t="str">
        <f>IF('Pick Up 2023 Base'!X38="","",('Pick Up 2023 Base'!X38+'Sheet1 '!$G45)*'Sheet1 '!$H45)</f>
        <v/>
      </c>
      <c r="Y38" s="22" t="str">
        <f>IF('Pick Up 2023 Base'!Y38="","",('Pick Up 2023 Base'!Y38+'Sheet1 '!$G45)*'Sheet1 '!$H45)</f>
        <v/>
      </c>
      <c r="Z38" s="22" t="str">
        <f>IF('Pick Up 2023 Base'!Z38="","",('Pick Up 2023 Base'!Z38+'Sheet1 '!$G45)*'Sheet1 '!$H45)</f>
        <v/>
      </c>
      <c r="AA38" s="22" t="str">
        <f>IF('Pick Up 2023 Base'!AA38="","",('Pick Up 2023 Base'!AA38+'Sheet1 '!$G45)*'Sheet1 '!$H45)</f>
        <v/>
      </c>
      <c r="AB38" s="22" t="str">
        <f>IF('Pick Up 2023 Base'!AB38="","",('Pick Up 2023 Base'!AB38+'Sheet1 '!$G45)*'Sheet1 '!$H45)</f>
        <v/>
      </c>
      <c r="AC38" s="22" t="str">
        <f>IF('Pick Up 2023 Base'!AC38="","",('Pick Up 2023 Base'!AC38+'Sheet1 '!$G45)*'Sheet1 '!$H45)</f>
        <v/>
      </c>
      <c r="AD38" s="22" t="str">
        <f>IF('Pick Up 2023 Base'!AD38="","",('Pick Up 2023 Base'!AD38+'Sheet1 '!$G45)*'Sheet1 '!$H45)</f>
        <v/>
      </c>
      <c r="AE38" s="22" t="str">
        <f>IF('Pick Up 2023 Base'!AE38="","",('Pick Up 2023 Base'!AE38+'Sheet1 '!$G45)*'Sheet1 '!$H45)</f>
        <v/>
      </c>
      <c r="AF38" s="22" t="str">
        <f>IF('Pick Up 2023 Base'!AF38="","",('Pick Up 2023 Base'!AF38+'Sheet1 '!$G45)*'Sheet1 '!$H45)</f>
        <v/>
      </c>
      <c r="AG38" s="22" t="str">
        <f>IF('Pick Up 2023 Base'!AG38="","",('Pick Up 2023 Base'!AG38+'Sheet1 '!$G45)*'Sheet1 '!$H45)</f>
        <v/>
      </c>
      <c r="AH38" s="22" t="str">
        <f>IF('Pick Up 2023 Base'!AH38="","",('Pick Up 2023 Base'!AH38+'Sheet1 '!$G45)*'Sheet1 '!$H45)</f>
        <v/>
      </c>
      <c r="AI38" s="22" t="str">
        <f>IF('Pick Up 2023 Base'!AI38="","",('Pick Up 2023 Base'!AI38+'Sheet1 '!$G45)*'Sheet1 '!$H45)</f>
        <v/>
      </c>
      <c r="AJ38" s="22" t="str">
        <f>IF('Pick Up 2023 Base'!AJ38="","",('Pick Up 2023 Base'!AJ38+'Sheet1 '!$G45)*'Sheet1 '!$H45)</f>
        <v/>
      </c>
      <c r="AK38" s="22" t="str">
        <f>IF('Pick Up 2023 Base'!AK38="","",('Pick Up 2023 Base'!AK38+'Sheet1 '!$G45)*'Sheet1 '!$H45)</f>
        <v/>
      </c>
      <c r="AL38" s="22" t="str">
        <f>IF('Pick Up 2023 Base'!AL38="","",('Pick Up 2023 Base'!AL38+'Sheet1 '!$G45)*'Sheet1 '!$H45)</f>
        <v/>
      </c>
      <c r="AM38" s="22" t="str">
        <f>IF('Pick Up 2023 Base'!AM38="","",('Pick Up 2023 Base'!AM38+'Sheet1 '!$G45)*'Sheet1 '!$H45)</f>
        <v/>
      </c>
      <c r="AN38" s="22" t="str">
        <f>IF('Pick Up 2023 Base'!AN38="","",('Pick Up 2023 Base'!AN38+'Sheet1 '!$G45)*'Sheet1 '!$H45)</f>
        <v/>
      </c>
      <c r="AO38" s="22" t="str">
        <f>IF('Pick Up 2023 Base'!AO38="","",('Pick Up 2023 Base'!AO38+'Sheet1 '!$G45)*'Sheet1 '!$H45)</f>
        <v/>
      </c>
      <c r="AP38" s="22" t="str">
        <f>IF('Pick Up 2023 Base'!AP38="","",('Pick Up 2023 Base'!AP38+'Sheet1 '!$G45)*'Sheet1 '!$H45)</f>
        <v/>
      </c>
      <c r="AQ38" s="22" t="str">
        <f>IF('Pick Up 2023 Base'!AQ38="","",('Pick Up 2023 Base'!AQ38+'Sheet1 '!$G45)*'Sheet1 '!$H45)</f>
        <v/>
      </c>
      <c r="AR38" s="22" t="str">
        <f>IF('Pick Up 2023 Base'!AR38="","",('Pick Up 2023 Base'!AR38+'Sheet1 '!$G45)*'Sheet1 '!$H45)</f>
        <v/>
      </c>
      <c r="AS38" s="22" t="str">
        <f>IF('Pick Up 2023 Base'!AS38="","",('Pick Up 2023 Base'!AS38+'Sheet1 '!$G45)*'Sheet1 '!$H45)</f>
        <v/>
      </c>
      <c r="AT38" s="22" t="str">
        <f>IF('Pick Up 2023 Base'!AT38="","",('Pick Up 2023 Base'!AT38+'Sheet1 '!$G45)*'Sheet1 '!$H45)</f>
        <v/>
      </c>
      <c r="AU38" s="22" t="str">
        <f>IF('Pick Up 2023 Base'!AU38="","",('Pick Up 2023 Base'!AU38+'Sheet1 '!$G45)*'Sheet1 '!$H45)</f>
        <v/>
      </c>
      <c r="AV38" s="22" t="str">
        <f>IF('Pick Up 2023 Base'!AV38="","",('Pick Up 2023 Base'!AV38+'Sheet1 '!$G45)*'Sheet1 '!$H45)</f>
        <v/>
      </c>
      <c r="AW38" s="22" t="str">
        <f>IF('Pick Up 2023 Base'!AW38="","",('Pick Up 2023 Base'!AW38+'Sheet1 '!$G45)*'Sheet1 '!$H45)</f>
        <v/>
      </c>
      <c r="AX38" s="22" t="str">
        <f>IF('Pick Up 2023 Base'!AX38="","",('Pick Up 2023 Base'!AX38+'Sheet1 '!$G45)*'Sheet1 '!$H45)</f>
        <v/>
      </c>
      <c r="AY38" s="22" t="str">
        <f>IF('Pick Up 2023 Base'!AY38="","",('Pick Up 2023 Base'!AY38+'Sheet1 '!$G45)*'Sheet1 '!$H45)</f>
        <v/>
      </c>
      <c r="AZ38" s="22" t="str">
        <f>IF('Pick Up 2023 Base'!AZ38="","",('Pick Up 2023 Base'!AZ38+'Sheet1 '!$G45)*'Sheet1 '!$H45)</f>
        <v/>
      </c>
      <c r="BA38" s="22" t="str">
        <f>IF('Pick Up 2023 Base'!BA38="","",('Pick Up 2023 Base'!BA38+'Sheet1 '!$G45)*'Sheet1 '!$H45)</f>
        <v/>
      </c>
      <c r="BB38" s="22" t="str">
        <f>IF('Pick Up 2023 Base'!BB38="","",('Pick Up 2023 Base'!BB38+'Sheet1 '!$G45)*'Sheet1 '!$H45)</f>
        <v/>
      </c>
      <c r="BC38" s="22" t="str">
        <f>IF('Pick Up 2023 Base'!BC38="","",('Pick Up 2023 Base'!BC38+'Sheet1 '!$G45)*'Sheet1 '!$H45)</f>
        <v/>
      </c>
    </row>
    <row r="39" spans="1:55" ht="14.25" x14ac:dyDescent="0.2">
      <c r="A39" s="6">
        <v>35</v>
      </c>
      <c r="B39" s="87" t="s">
        <v>34</v>
      </c>
      <c r="C39" s="88"/>
      <c r="D39" s="89"/>
      <c r="E39" s="9" t="s">
        <v>27</v>
      </c>
      <c r="F39" s="18" t="s">
        <v>28</v>
      </c>
      <c r="G39" s="22">
        <f>IF('Pick Up 2023 Base'!G39="","",('Pick Up 2023 Base'!G39+'Sheet1 '!$G46)*'Sheet1 '!$H46)</f>
        <v>0</v>
      </c>
      <c r="H39" s="22">
        <f>IF('Pick Up 2023 Base'!H39="","",('Pick Up 2023 Base'!H39+'Sheet1 '!$G46)*'Sheet1 '!$H46)</f>
        <v>0</v>
      </c>
      <c r="I39" s="22">
        <f>IF('Pick Up 2023 Base'!I39="","",('Pick Up 2023 Base'!I39+'Sheet1 '!$G46)*'Sheet1 '!$H46)</f>
        <v>0</v>
      </c>
      <c r="J39" s="22">
        <f>IF('Pick Up 2023 Base'!J39="","",('Pick Up 2023 Base'!J39+'Sheet1 '!$G46)*'Sheet1 '!$H46)</f>
        <v>0</v>
      </c>
      <c r="K39" s="22" t="str">
        <f>IF('Pick Up 2023 Base'!K39="","",('Pick Up 2023 Base'!K39+'Sheet1 '!$G46)*'Sheet1 '!$H46)</f>
        <v/>
      </c>
      <c r="L39" s="22">
        <f>IF('Pick Up 2023 Base'!L39="","",('Pick Up 2023 Base'!L39+'Sheet1 '!$G46)*'Sheet1 '!$H46)</f>
        <v>0</v>
      </c>
      <c r="M39" s="22">
        <f>IF('Pick Up 2023 Base'!M39="","",('Pick Up 2023 Base'!M39+'Sheet1 '!$G46)*'Sheet1 '!$H46)</f>
        <v>0</v>
      </c>
      <c r="N39" s="22" t="str">
        <f>IF('Pick Up 2023 Base'!N39="","",('Pick Up 2023 Base'!N39+'Sheet1 '!$G46)*'Sheet1 '!$H46)</f>
        <v/>
      </c>
      <c r="O39" s="22" t="str">
        <f>IF('Pick Up 2023 Base'!O39="","",('Pick Up 2023 Base'!O39+'Sheet1 '!$G46)*'Sheet1 '!$H46)</f>
        <v/>
      </c>
      <c r="P39" s="22" t="str">
        <f>IF('Pick Up 2023 Base'!P39="","",('Pick Up 2023 Base'!P39+'Sheet1 '!$G46)*'Sheet1 '!$H46)</f>
        <v/>
      </c>
      <c r="Q39" s="22">
        <f>IF('Pick Up 2023 Base'!Q39="","",('Pick Up 2023 Base'!Q39+'Sheet1 '!$G46)*'Sheet1 '!$H46)</f>
        <v>0</v>
      </c>
      <c r="R39" s="22">
        <f>IF('Pick Up 2023 Base'!R39="","",('Pick Up 2023 Base'!R39+'Sheet1 '!$G46)*'Sheet1 '!$H46)</f>
        <v>0</v>
      </c>
      <c r="S39" s="22" t="str">
        <f>IF('Pick Up 2023 Base'!S39="","",('Pick Up 2023 Base'!S39+'Sheet1 '!$G46)*'Sheet1 '!$H46)</f>
        <v/>
      </c>
      <c r="T39" s="22" t="str">
        <f>IF('Pick Up 2023 Base'!T39="","",('Pick Up 2023 Base'!T39+'Sheet1 '!$G46)*'Sheet1 '!$H46)</f>
        <v/>
      </c>
      <c r="U39" s="22" t="str">
        <f>IF('Pick Up 2023 Base'!U39="","",('Pick Up 2023 Base'!U39+'Sheet1 '!$G46)*'Sheet1 '!$H46)</f>
        <v/>
      </c>
      <c r="V39" s="22" t="str">
        <f>IF('Pick Up 2023 Base'!V39="","",('Pick Up 2023 Base'!V39+'Sheet1 '!$G46)*'Sheet1 '!$H46)</f>
        <v/>
      </c>
      <c r="W39" s="22" t="str">
        <f>IF('Pick Up 2023 Base'!W39="","",('Pick Up 2023 Base'!W39+'Sheet1 '!$G46)*'Sheet1 '!$H46)</f>
        <v/>
      </c>
      <c r="X39" s="22" t="str">
        <f>IF('Pick Up 2023 Base'!X39="","",('Pick Up 2023 Base'!X39+'Sheet1 '!$G46)*'Sheet1 '!$H46)</f>
        <v/>
      </c>
      <c r="Y39" s="22">
        <f>IF('Pick Up 2023 Base'!Y39="","",('Pick Up 2023 Base'!Y39+'Sheet1 '!$G46)*'Sheet1 '!$H46)</f>
        <v>0</v>
      </c>
      <c r="Z39" s="22">
        <f>IF('Pick Up 2023 Base'!Z39="","",('Pick Up 2023 Base'!Z39+'Sheet1 '!$G46)*'Sheet1 '!$H46)</f>
        <v>0</v>
      </c>
      <c r="AA39" s="22">
        <f>IF('Pick Up 2023 Base'!AA39="","",('Pick Up 2023 Base'!AA39+'Sheet1 '!$G46)*'Sheet1 '!$H46)</f>
        <v>0</v>
      </c>
      <c r="AB39" s="22">
        <f>IF('Pick Up 2023 Base'!AB39="","",('Pick Up 2023 Base'!AB39+'Sheet1 '!$G46)*'Sheet1 '!$H46)</f>
        <v>0</v>
      </c>
      <c r="AC39" s="22" t="str">
        <f>IF('Pick Up 2023 Base'!AC39="","",('Pick Up 2023 Base'!AC39+'Sheet1 '!$G46)*'Sheet1 '!$H46)</f>
        <v/>
      </c>
      <c r="AD39" s="22">
        <f>IF('Pick Up 2023 Base'!AD39="","",('Pick Up 2023 Base'!AD39+'Sheet1 '!$G46)*'Sheet1 '!$H46)</f>
        <v>0</v>
      </c>
      <c r="AE39" s="22">
        <f>IF('Pick Up 2023 Base'!AE39="","",('Pick Up 2023 Base'!AE39+'Sheet1 '!$G46)*'Sheet1 '!$H46)</f>
        <v>0</v>
      </c>
      <c r="AF39" s="22">
        <f>IF('Pick Up 2023 Base'!AF39="","",('Pick Up 2023 Base'!AF39+'Sheet1 '!$G46)*'Sheet1 '!$H46)</f>
        <v>0</v>
      </c>
      <c r="AG39" s="22" t="str">
        <f>IF('Pick Up 2023 Base'!AG39="","",('Pick Up 2023 Base'!AG39+'Sheet1 '!$G46)*'Sheet1 '!$H46)</f>
        <v/>
      </c>
      <c r="AH39" s="22" t="str">
        <f>IF('Pick Up 2023 Base'!AH39="","",('Pick Up 2023 Base'!AH39+'Sheet1 '!$G46)*'Sheet1 '!$H46)</f>
        <v/>
      </c>
      <c r="AI39" s="22" t="str">
        <f>IF('Pick Up 2023 Base'!AI39="","",('Pick Up 2023 Base'!AI39+'Sheet1 '!$G46)*'Sheet1 '!$H46)</f>
        <v/>
      </c>
      <c r="AJ39" s="22" t="str">
        <f>IF('Pick Up 2023 Base'!AJ39="","",('Pick Up 2023 Base'!AJ39+'Sheet1 '!$G46)*'Sheet1 '!$H46)</f>
        <v/>
      </c>
      <c r="AK39" s="22" t="str">
        <f>IF('Pick Up 2023 Base'!AK39="","",('Pick Up 2023 Base'!AK39+'Sheet1 '!$G46)*'Sheet1 '!$H46)</f>
        <v/>
      </c>
      <c r="AL39" s="22">
        <f>IF('Pick Up 2023 Base'!AL39="","",('Pick Up 2023 Base'!AL39+'Sheet1 '!$G46)*'Sheet1 '!$H46)</f>
        <v>0</v>
      </c>
      <c r="AM39" s="22">
        <f>IF('Pick Up 2023 Base'!AM39="","",('Pick Up 2023 Base'!AM39+'Sheet1 '!$G46)*'Sheet1 '!$H46)</f>
        <v>0</v>
      </c>
      <c r="AN39" s="22" t="str">
        <f>IF('Pick Up 2023 Base'!AN39="","",('Pick Up 2023 Base'!AN39+'Sheet1 '!$G46)*'Sheet1 '!$H46)</f>
        <v/>
      </c>
      <c r="AO39" s="22" t="str">
        <f>IF('Pick Up 2023 Base'!AO39="","",('Pick Up 2023 Base'!AO39+'Sheet1 '!$G46)*'Sheet1 '!$H46)</f>
        <v/>
      </c>
      <c r="AP39" s="22" t="str">
        <f>IF('Pick Up 2023 Base'!AP39="","",('Pick Up 2023 Base'!AP39+'Sheet1 '!$G46)*'Sheet1 '!$H46)</f>
        <v/>
      </c>
      <c r="AQ39" s="22" t="str">
        <f>IF('Pick Up 2023 Base'!AQ39="","",('Pick Up 2023 Base'!AQ39+'Sheet1 '!$G46)*'Sheet1 '!$H46)</f>
        <v/>
      </c>
      <c r="AR39" s="22" t="str">
        <f>IF('Pick Up 2023 Base'!AR39="","",('Pick Up 2023 Base'!AR39+'Sheet1 '!$G46)*'Sheet1 '!$H46)</f>
        <v/>
      </c>
      <c r="AS39" s="22" t="str">
        <f>IF('Pick Up 2023 Base'!AS39="","",('Pick Up 2023 Base'!AS39+'Sheet1 '!$G46)*'Sheet1 '!$H46)</f>
        <v/>
      </c>
      <c r="AT39" s="22" t="str">
        <f>IF('Pick Up 2023 Base'!AT39="","",('Pick Up 2023 Base'!AT39+'Sheet1 '!$G46)*'Sheet1 '!$H46)</f>
        <v/>
      </c>
      <c r="AU39" s="22" t="str">
        <f>IF('Pick Up 2023 Base'!AU39="","",('Pick Up 2023 Base'!AU39+'Sheet1 '!$G46)*'Sheet1 '!$H46)</f>
        <v/>
      </c>
      <c r="AV39" s="22" t="str">
        <f>IF('Pick Up 2023 Base'!AV39="","",('Pick Up 2023 Base'!AV39+'Sheet1 '!$G46)*'Sheet1 '!$H46)</f>
        <v/>
      </c>
      <c r="AW39" s="22">
        <f>IF('Pick Up 2023 Base'!AW39="","",('Pick Up 2023 Base'!AW39+'Sheet1 '!$G46)*'Sheet1 '!$H46)</f>
        <v>0</v>
      </c>
      <c r="AX39" s="22">
        <f>IF('Pick Up 2023 Base'!AX39="","",('Pick Up 2023 Base'!AX39+'Sheet1 '!$G46)*'Sheet1 '!$H46)</f>
        <v>0</v>
      </c>
      <c r="AY39" s="22" t="str">
        <f>IF('Pick Up 2023 Base'!AY39="","",('Pick Up 2023 Base'!AY39+'Sheet1 '!$G46)*'Sheet1 '!$H46)</f>
        <v/>
      </c>
      <c r="AZ39" s="22" t="str">
        <f>IF('Pick Up 2023 Base'!AZ39="","",('Pick Up 2023 Base'!AZ39+'Sheet1 '!$G46)*'Sheet1 '!$H46)</f>
        <v/>
      </c>
      <c r="BA39" s="22" t="str">
        <f>IF('Pick Up 2023 Base'!BA39="","",('Pick Up 2023 Base'!BA39+'Sheet1 '!$G46)*'Sheet1 '!$H46)</f>
        <v/>
      </c>
      <c r="BB39" s="22" t="str">
        <f>IF('Pick Up 2023 Base'!BB39="","",('Pick Up 2023 Base'!BB39+'Sheet1 '!$G46)*'Sheet1 '!$H46)</f>
        <v/>
      </c>
      <c r="BC39" s="22">
        <f>IF('Pick Up 2023 Base'!BC39="","",('Pick Up 2023 Base'!BC39+'Sheet1 '!$G46)*'Sheet1 '!$H46)</f>
        <v>0</v>
      </c>
    </row>
    <row r="40" spans="1:55" ht="14.25" x14ac:dyDescent="0.2">
      <c r="A40" s="6">
        <v>36</v>
      </c>
      <c r="B40" s="87" t="s">
        <v>34</v>
      </c>
      <c r="C40" s="88"/>
      <c r="D40" s="89"/>
      <c r="E40" s="9" t="s">
        <v>29</v>
      </c>
      <c r="F40" s="18" t="s">
        <v>28</v>
      </c>
      <c r="G40" s="22">
        <f>IF('Pick Up 2023 Base'!G40="","",('Pick Up 2023 Base'!G40+'Sheet1 '!$G47)*'Sheet1 '!$H47)</f>
        <v>0</v>
      </c>
      <c r="H40" s="22">
        <f>IF('Pick Up 2023 Base'!H40="","",('Pick Up 2023 Base'!H40+'Sheet1 '!$G47)*'Sheet1 '!$H47)</f>
        <v>0</v>
      </c>
      <c r="I40" s="22">
        <f>IF('Pick Up 2023 Base'!I40="","",('Pick Up 2023 Base'!I40+'Sheet1 '!$G47)*'Sheet1 '!$H47)</f>
        <v>0</v>
      </c>
      <c r="J40" s="22">
        <f>IF('Pick Up 2023 Base'!J40="","",('Pick Up 2023 Base'!J40+'Sheet1 '!$G47)*'Sheet1 '!$H47)</f>
        <v>0</v>
      </c>
      <c r="K40" s="22" t="str">
        <f>IF('Pick Up 2023 Base'!K40="","",('Pick Up 2023 Base'!K40+'Sheet1 '!$G47)*'Sheet1 '!$H47)</f>
        <v/>
      </c>
      <c r="L40" s="22" t="str">
        <f>IF('Pick Up 2023 Base'!L40="","",('Pick Up 2023 Base'!L40+'Sheet1 '!$G47)*'Sheet1 '!$H47)</f>
        <v/>
      </c>
      <c r="M40" s="22" t="str">
        <f>IF('Pick Up 2023 Base'!M40="","",('Pick Up 2023 Base'!M40+'Sheet1 '!$G47)*'Sheet1 '!$H47)</f>
        <v/>
      </c>
      <c r="N40" s="22" t="str">
        <f>IF('Pick Up 2023 Base'!N40="","",('Pick Up 2023 Base'!N40+'Sheet1 '!$G47)*'Sheet1 '!$H47)</f>
        <v/>
      </c>
      <c r="O40" s="22" t="str">
        <f>IF('Pick Up 2023 Base'!O40="","",('Pick Up 2023 Base'!O40+'Sheet1 '!$G47)*'Sheet1 '!$H47)</f>
        <v/>
      </c>
      <c r="P40" s="22" t="str">
        <f>IF('Pick Up 2023 Base'!P40="","",('Pick Up 2023 Base'!P40+'Sheet1 '!$G47)*'Sheet1 '!$H47)</f>
        <v/>
      </c>
      <c r="Q40" s="22">
        <f>IF('Pick Up 2023 Base'!Q40="","",('Pick Up 2023 Base'!Q40+'Sheet1 '!$G47)*'Sheet1 '!$H47)</f>
        <v>0</v>
      </c>
      <c r="R40" s="22">
        <f>IF('Pick Up 2023 Base'!R40="","",('Pick Up 2023 Base'!R40+'Sheet1 '!$G47)*'Sheet1 '!$H47)</f>
        <v>0</v>
      </c>
      <c r="S40" s="22" t="str">
        <f>IF('Pick Up 2023 Base'!S40="","",('Pick Up 2023 Base'!S40+'Sheet1 '!$G47)*'Sheet1 '!$H47)</f>
        <v/>
      </c>
      <c r="T40" s="22" t="str">
        <f>IF('Pick Up 2023 Base'!T40="","",('Pick Up 2023 Base'!T40+'Sheet1 '!$G47)*'Sheet1 '!$H47)</f>
        <v/>
      </c>
      <c r="U40" s="22" t="str">
        <f>IF('Pick Up 2023 Base'!U40="","",('Pick Up 2023 Base'!U40+'Sheet1 '!$G47)*'Sheet1 '!$H47)</f>
        <v/>
      </c>
      <c r="V40" s="22" t="str">
        <f>IF('Pick Up 2023 Base'!V40="","",('Pick Up 2023 Base'!V40+'Sheet1 '!$G47)*'Sheet1 '!$H47)</f>
        <v/>
      </c>
      <c r="W40" s="22" t="str">
        <f>IF('Pick Up 2023 Base'!W40="","",('Pick Up 2023 Base'!W40+'Sheet1 '!$G47)*'Sheet1 '!$H47)</f>
        <v/>
      </c>
      <c r="X40" s="22" t="str">
        <f>IF('Pick Up 2023 Base'!X40="","",('Pick Up 2023 Base'!X40+'Sheet1 '!$G47)*'Sheet1 '!$H47)</f>
        <v/>
      </c>
      <c r="Y40" s="22">
        <f>IF('Pick Up 2023 Base'!Y40="","",('Pick Up 2023 Base'!Y40+'Sheet1 '!$G47)*'Sheet1 '!$H47)</f>
        <v>0</v>
      </c>
      <c r="Z40" s="22" t="str">
        <f>IF('Pick Up 2023 Base'!Z40="","",('Pick Up 2023 Base'!Z40+'Sheet1 '!$G47)*'Sheet1 '!$H47)</f>
        <v/>
      </c>
      <c r="AA40" s="22" t="str">
        <f>IF('Pick Up 2023 Base'!AA40="","",('Pick Up 2023 Base'!AA40+'Sheet1 '!$G47)*'Sheet1 '!$H47)</f>
        <v/>
      </c>
      <c r="AB40" s="22">
        <f>IF('Pick Up 2023 Base'!AB40="","",('Pick Up 2023 Base'!AB40+'Sheet1 '!$G47)*'Sheet1 '!$H47)</f>
        <v>0</v>
      </c>
      <c r="AC40" s="22" t="str">
        <f>IF('Pick Up 2023 Base'!AC40="","",('Pick Up 2023 Base'!AC40+'Sheet1 '!$G47)*'Sheet1 '!$H47)</f>
        <v/>
      </c>
      <c r="AD40" s="22">
        <f>IF('Pick Up 2023 Base'!AD40="","",('Pick Up 2023 Base'!AD40+'Sheet1 '!$G47)*'Sheet1 '!$H47)</f>
        <v>0</v>
      </c>
      <c r="AE40" s="22">
        <f>IF('Pick Up 2023 Base'!AE40="","",('Pick Up 2023 Base'!AE40+'Sheet1 '!$G47)*'Sheet1 '!$H47)</f>
        <v>0</v>
      </c>
      <c r="AF40" s="22">
        <f>IF('Pick Up 2023 Base'!AF40="","",('Pick Up 2023 Base'!AF40+'Sheet1 '!$G47)*'Sheet1 '!$H47)</f>
        <v>0</v>
      </c>
      <c r="AG40" s="22" t="str">
        <f>IF('Pick Up 2023 Base'!AG40="","",('Pick Up 2023 Base'!AG40+'Sheet1 '!$G47)*'Sheet1 '!$H47)</f>
        <v/>
      </c>
      <c r="AH40" s="22" t="str">
        <f>IF('Pick Up 2023 Base'!AH40="","",('Pick Up 2023 Base'!AH40+'Sheet1 '!$G47)*'Sheet1 '!$H47)</f>
        <v/>
      </c>
      <c r="AI40" s="22" t="str">
        <f>IF('Pick Up 2023 Base'!AI40="","",('Pick Up 2023 Base'!AI40+'Sheet1 '!$G47)*'Sheet1 '!$H47)</f>
        <v/>
      </c>
      <c r="AJ40" s="22" t="str">
        <f>IF('Pick Up 2023 Base'!AJ40="","",('Pick Up 2023 Base'!AJ40+'Sheet1 '!$G47)*'Sheet1 '!$H47)</f>
        <v/>
      </c>
      <c r="AK40" s="22" t="str">
        <f>IF('Pick Up 2023 Base'!AK40="","",('Pick Up 2023 Base'!AK40+'Sheet1 '!$G47)*'Sheet1 '!$H47)</f>
        <v/>
      </c>
      <c r="AL40" s="22">
        <f>IF('Pick Up 2023 Base'!AL40="","",('Pick Up 2023 Base'!AL40+'Sheet1 '!$G47)*'Sheet1 '!$H47)</f>
        <v>0</v>
      </c>
      <c r="AM40" s="22">
        <f>IF('Pick Up 2023 Base'!AM40="","",('Pick Up 2023 Base'!AM40+'Sheet1 '!$G47)*'Sheet1 '!$H47)</f>
        <v>0</v>
      </c>
      <c r="AN40" s="22" t="str">
        <f>IF('Pick Up 2023 Base'!AN40="","",('Pick Up 2023 Base'!AN40+'Sheet1 '!$G47)*'Sheet1 '!$H47)</f>
        <v/>
      </c>
      <c r="AO40" s="22" t="str">
        <f>IF('Pick Up 2023 Base'!AO40="","",('Pick Up 2023 Base'!AO40+'Sheet1 '!$G47)*'Sheet1 '!$H47)</f>
        <v/>
      </c>
      <c r="AP40" s="22" t="str">
        <f>IF('Pick Up 2023 Base'!AP40="","",('Pick Up 2023 Base'!AP40+'Sheet1 '!$G47)*'Sheet1 '!$H47)</f>
        <v/>
      </c>
      <c r="AQ40" s="22" t="str">
        <f>IF('Pick Up 2023 Base'!AQ40="","",('Pick Up 2023 Base'!AQ40+'Sheet1 '!$G47)*'Sheet1 '!$H47)</f>
        <v/>
      </c>
      <c r="AR40" s="22" t="str">
        <f>IF('Pick Up 2023 Base'!AR40="","",('Pick Up 2023 Base'!AR40+'Sheet1 '!$G47)*'Sheet1 '!$H47)</f>
        <v/>
      </c>
      <c r="AS40" s="22" t="str">
        <f>IF('Pick Up 2023 Base'!AS40="","",('Pick Up 2023 Base'!AS40+'Sheet1 '!$G47)*'Sheet1 '!$H47)</f>
        <v/>
      </c>
      <c r="AT40" s="22" t="str">
        <f>IF('Pick Up 2023 Base'!AT40="","",('Pick Up 2023 Base'!AT40+'Sheet1 '!$G47)*'Sheet1 '!$H47)</f>
        <v/>
      </c>
      <c r="AU40" s="22" t="str">
        <f>IF('Pick Up 2023 Base'!AU40="","",('Pick Up 2023 Base'!AU40+'Sheet1 '!$G47)*'Sheet1 '!$H47)</f>
        <v/>
      </c>
      <c r="AV40" s="22" t="str">
        <f>IF('Pick Up 2023 Base'!AV40="","",('Pick Up 2023 Base'!AV40+'Sheet1 '!$G47)*'Sheet1 '!$H47)</f>
        <v/>
      </c>
      <c r="AW40" s="22" t="str">
        <f>IF('Pick Up 2023 Base'!AW40="","",('Pick Up 2023 Base'!AW40+'Sheet1 '!$G47)*'Sheet1 '!$H47)</f>
        <v/>
      </c>
      <c r="AX40" s="22" t="str">
        <f>IF('Pick Up 2023 Base'!AX40="","",('Pick Up 2023 Base'!AX40+'Sheet1 '!$G47)*'Sheet1 '!$H47)</f>
        <v/>
      </c>
      <c r="AY40" s="22" t="str">
        <f>IF('Pick Up 2023 Base'!AY40="","",('Pick Up 2023 Base'!AY40+'Sheet1 '!$G47)*'Sheet1 '!$H47)</f>
        <v/>
      </c>
      <c r="AZ40" s="22" t="str">
        <f>IF('Pick Up 2023 Base'!AZ40="","",('Pick Up 2023 Base'!AZ40+'Sheet1 '!$G47)*'Sheet1 '!$H47)</f>
        <v/>
      </c>
      <c r="BA40" s="22" t="str">
        <f>IF('Pick Up 2023 Base'!BA40="","",('Pick Up 2023 Base'!BA40+'Sheet1 '!$G47)*'Sheet1 '!$H47)</f>
        <v/>
      </c>
      <c r="BB40" s="22" t="str">
        <f>IF('Pick Up 2023 Base'!BB40="","",('Pick Up 2023 Base'!BB40+'Sheet1 '!$G47)*'Sheet1 '!$H47)</f>
        <v/>
      </c>
      <c r="BC40" s="22" t="str">
        <f>IF('Pick Up 2023 Base'!BC40="","",('Pick Up 2023 Base'!BC40+'Sheet1 '!$G47)*'Sheet1 '!$H47)</f>
        <v/>
      </c>
    </row>
    <row r="41" spans="1:55" ht="14.25" x14ac:dyDescent="0.2">
      <c r="A41" s="6">
        <v>37</v>
      </c>
      <c r="B41" s="87" t="s">
        <v>35</v>
      </c>
      <c r="C41" s="88"/>
      <c r="D41" s="89"/>
      <c r="E41" s="11" t="s">
        <v>29</v>
      </c>
      <c r="F41" s="18" t="s">
        <v>28</v>
      </c>
      <c r="G41" s="22" t="str">
        <f>IF('Pick Up 2023 Base'!G41="","",('Pick Up 2023 Base'!G41+'Sheet1 '!$G48)*'Sheet1 '!$H48)</f>
        <v/>
      </c>
      <c r="H41" s="22" t="str">
        <f>IF('Pick Up 2023 Base'!H41="","",('Pick Up 2023 Base'!H41+'Sheet1 '!$G48)*'Sheet1 '!$H48)</f>
        <v/>
      </c>
      <c r="I41" s="22" t="str">
        <f>IF('Pick Up 2023 Base'!I41="","",('Pick Up 2023 Base'!I41+'Sheet1 '!$G48)*'Sheet1 '!$H48)</f>
        <v/>
      </c>
      <c r="J41" s="22" t="str">
        <f>IF('Pick Up 2023 Base'!J41="","",('Pick Up 2023 Base'!J41+'Sheet1 '!$G48)*'Sheet1 '!$H48)</f>
        <v/>
      </c>
      <c r="K41" s="22" t="str">
        <f>IF('Pick Up 2023 Base'!K41="","",('Pick Up 2023 Base'!K41+'Sheet1 '!$G48)*'Sheet1 '!$H48)</f>
        <v/>
      </c>
      <c r="L41" s="22" t="str">
        <f>IF('Pick Up 2023 Base'!L41="","",('Pick Up 2023 Base'!L41+'Sheet1 '!$G48)*'Sheet1 '!$H48)</f>
        <v/>
      </c>
      <c r="M41" s="22" t="str">
        <f>IF('Pick Up 2023 Base'!M41="","",('Pick Up 2023 Base'!M41+'Sheet1 '!$G48)*'Sheet1 '!$H48)</f>
        <v/>
      </c>
      <c r="N41" s="22" t="str">
        <f>IF('Pick Up 2023 Base'!N41="","",('Pick Up 2023 Base'!N41+'Sheet1 '!$G48)*'Sheet1 '!$H48)</f>
        <v/>
      </c>
      <c r="O41" s="22" t="str">
        <f>IF('Pick Up 2023 Base'!O41="","",('Pick Up 2023 Base'!O41+'Sheet1 '!$G48)*'Sheet1 '!$H48)</f>
        <v/>
      </c>
      <c r="P41" s="22" t="str">
        <f>IF('Pick Up 2023 Base'!P41="","",('Pick Up 2023 Base'!P41+'Sheet1 '!$G48)*'Sheet1 '!$H48)</f>
        <v/>
      </c>
      <c r="Q41" s="22" t="str">
        <f>IF('Pick Up 2023 Base'!Q41="","",('Pick Up 2023 Base'!Q41+'Sheet1 '!$G48)*'Sheet1 '!$H48)</f>
        <v/>
      </c>
      <c r="R41" s="22" t="str">
        <f>IF('Pick Up 2023 Base'!R41="","",('Pick Up 2023 Base'!R41+'Sheet1 '!$G48)*'Sheet1 '!$H48)</f>
        <v/>
      </c>
      <c r="S41" s="22" t="str">
        <f>IF('Pick Up 2023 Base'!S41="","",('Pick Up 2023 Base'!S41+'Sheet1 '!$G48)*'Sheet1 '!$H48)</f>
        <v/>
      </c>
      <c r="T41" s="22" t="str">
        <f>IF('Pick Up 2023 Base'!T41="","",('Pick Up 2023 Base'!T41+'Sheet1 '!$G48)*'Sheet1 '!$H48)</f>
        <v/>
      </c>
      <c r="U41" s="22" t="str">
        <f>IF('Pick Up 2023 Base'!U41="","",('Pick Up 2023 Base'!U41+'Sheet1 '!$G48)*'Sheet1 '!$H48)</f>
        <v/>
      </c>
      <c r="V41" s="22" t="str">
        <f>IF('Pick Up 2023 Base'!V41="","",('Pick Up 2023 Base'!V41+'Sheet1 '!$G48)*'Sheet1 '!$H48)</f>
        <v/>
      </c>
      <c r="W41" s="22" t="str">
        <f>IF('Pick Up 2023 Base'!W41="","",('Pick Up 2023 Base'!W41+'Sheet1 '!$G48)*'Sheet1 '!$H48)</f>
        <v/>
      </c>
      <c r="X41" s="22" t="str">
        <f>IF('Pick Up 2023 Base'!X41="","",('Pick Up 2023 Base'!X41+'Sheet1 '!$G48)*'Sheet1 '!$H48)</f>
        <v/>
      </c>
      <c r="Y41" s="22">
        <f>IF('Pick Up 2023 Base'!Y41="","",('Pick Up 2023 Base'!Y41+'Sheet1 '!$G48)*'Sheet1 '!$H48)</f>
        <v>0</v>
      </c>
      <c r="Z41" s="22" t="str">
        <f>IF('Pick Up 2023 Base'!Z41="","",('Pick Up 2023 Base'!Z41+'Sheet1 '!$G48)*'Sheet1 '!$H48)</f>
        <v/>
      </c>
      <c r="AA41" s="22" t="str">
        <f>IF('Pick Up 2023 Base'!AA41="","",('Pick Up 2023 Base'!AA41+'Sheet1 '!$G48)*'Sheet1 '!$H48)</f>
        <v/>
      </c>
      <c r="AB41" s="22" t="str">
        <f>IF('Pick Up 2023 Base'!AB41="","",('Pick Up 2023 Base'!AB41+'Sheet1 '!$G48)*'Sheet1 '!$H48)</f>
        <v/>
      </c>
      <c r="AC41" s="22">
        <f>IF('Pick Up 2023 Base'!AC41="","",('Pick Up 2023 Base'!AC41+'Sheet1 '!$G48)*'Sheet1 '!$H48)</f>
        <v>0</v>
      </c>
      <c r="AD41" s="22" t="str">
        <f>IF('Pick Up 2023 Base'!AD41="","",('Pick Up 2023 Base'!AD41+'Sheet1 '!$G48)*'Sheet1 '!$H48)</f>
        <v/>
      </c>
      <c r="AE41" s="22" t="str">
        <f>IF('Pick Up 2023 Base'!AE41="","",('Pick Up 2023 Base'!AE41+'Sheet1 '!$G48)*'Sheet1 '!$H48)</f>
        <v/>
      </c>
      <c r="AF41" s="22" t="str">
        <f>IF('Pick Up 2023 Base'!AF41="","",('Pick Up 2023 Base'!AF41+'Sheet1 '!$G48)*'Sheet1 '!$H48)</f>
        <v/>
      </c>
      <c r="AG41" s="22" t="str">
        <f>IF('Pick Up 2023 Base'!AG41="","",('Pick Up 2023 Base'!AG41+'Sheet1 '!$G48)*'Sheet1 '!$H48)</f>
        <v/>
      </c>
      <c r="AH41" s="22" t="str">
        <f>IF('Pick Up 2023 Base'!AH41="","",('Pick Up 2023 Base'!AH41+'Sheet1 '!$G48)*'Sheet1 '!$H48)</f>
        <v/>
      </c>
      <c r="AI41" s="22" t="str">
        <f>IF('Pick Up 2023 Base'!AI41="","",('Pick Up 2023 Base'!AI41+'Sheet1 '!$G48)*'Sheet1 '!$H48)</f>
        <v/>
      </c>
      <c r="AJ41" s="22" t="str">
        <f>IF('Pick Up 2023 Base'!AJ41="","",('Pick Up 2023 Base'!AJ41+'Sheet1 '!$G48)*'Sheet1 '!$H48)</f>
        <v/>
      </c>
      <c r="AK41" s="22" t="str">
        <f>IF('Pick Up 2023 Base'!AK41="","",('Pick Up 2023 Base'!AK41+'Sheet1 '!$G48)*'Sheet1 '!$H48)</f>
        <v/>
      </c>
      <c r="AL41" s="22" t="str">
        <f>IF('Pick Up 2023 Base'!AL41="","",('Pick Up 2023 Base'!AL41+'Sheet1 '!$G48)*'Sheet1 '!$H48)</f>
        <v/>
      </c>
      <c r="AM41" s="22" t="str">
        <f>IF('Pick Up 2023 Base'!AM41="","",('Pick Up 2023 Base'!AM41+'Sheet1 '!$G48)*'Sheet1 '!$H48)</f>
        <v/>
      </c>
      <c r="AN41" s="22" t="str">
        <f>IF('Pick Up 2023 Base'!AN41="","",('Pick Up 2023 Base'!AN41+'Sheet1 '!$G48)*'Sheet1 '!$H48)</f>
        <v/>
      </c>
      <c r="AO41" s="22" t="str">
        <f>IF('Pick Up 2023 Base'!AO41="","",('Pick Up 2023 Base'!AO41+'Sheet1 '!$G48)*'Sheet1 '!$H48)</f>
        <v/>
      </c>
      <c r="AP41" s="22" t="str">
        <f>IF('Pick Up 2023 Base'!AP41="","",('Pick Up 2023 Base'!AP41+'Sheet1 '!$G48)*'Sheet1 '!$H48)</f>
        <v/>
      </c>
      <c r="AQ41" s="22" t="str">
        <f>IF('Pick Up 2023 Base'!AQ41="","",('Pick Up 2023 Base'!AQ41+'Sheet1 '!$G48)*'Sheet1 '!$H48)</f>
        <v/>
      </c>
      <c r="AR41" s="22" t="str">
        <f>IF('Pick Up 2023 Base'!AR41="","",('Pick Up 2023 Base'!AR41+'Sheet1 '!$G48)*'Sheet1 '!$H48)</f>
        <v/>
      </c>
      <c r="AS41" s="22" t="str">
        <f>IF('Pick Up 2023 Base'!AS41="","",('Pick Up 2023 Base'!AS41+'Sheet1 '!$G48)*'Sheet1 '!$H48)</f>
        <v/>
      </c>
      <c r="AT41" s="22" t="str">
        <f>IF('Pick Up 2023 Base'!AT41="","",('Pick Up 2023 Base'!AT41+'Sheet1 '!$G48)*'Sheet1 '!$H48)</f>
        <v/>
      </c>
      <c r="AU41" s="22" t="str">
        <f>IF('Pick Up 2023 Base'!AU41="","",('Pick Up 2023 Base'!AU41+'Sheet1 '!$G48)*'Sheet1 '!$H48)</f>
        <v/>
      </c>
      <c r="AV41" s="22" t="str">
        <f>IF('Pick Up 2023 Base'!AV41="","",('Pick Up 2023 Base'!AV41+'Sheet1 '!$G48)*'Sheet1 '!$H48)</f>
        <v/>
      </c>
      <c r="AW41" s="22" t="str">
        <f>IF('Pick Up 2023 Base'!AW41="","",('Pick Up 2023 Base'!AW41+'Sheet1 '!$G48)*'Sheet1 '!$H48)</f>
        <v/>
      </c>
      <c r="AX41" s="22" t="str">
        <f>IF('Pick Up 2023 Base'!AX41="","",('Pick Up 2023 Base'!AX41+'Sheet1 '!$G48)*'Sheet1 '!$H48)</f>
        <v/>
      </c>
      <c r="AY41" s="22" t="str">
        <f>IF('Pick Up 2023 Base'!AY41="","",('Pick Up 2023 Base'!AY41+'Sheet1 '!$G48)*'Sheet1 '!$H48)</f>
        <v/>
      </c>
      <c r="AZ41" s="22">
        <f>IF('Pick Up 2023 Base'!AZ41="","",('Pick Up 2023 Base'!AZ41+'Sheet1 '!$G48)*'Sheet1 '!$H48)</f>
        <v>0</v>
      </c>
      <c r="BA41" s="22" t="str">
        <f>IF('Pick Up 2023 Base'!BA41="","",('Pick Up 2023 Base'!BA41+'Sheet1 '!$G48)*'Sheet1 '!$H48)</f>
        <v/>
      </c>
      <c r="BB41" s="22" t="str">
        <f>IF('Pick Up 2023 Base'!BB41="","",('Pick Up 2023 Base'!BB41+'Sheet1 '!$G48)*'Sheet1 '!$H48)</f>
        <v/>
      </c>
      <c r="BC41" s="22" t="str">
        <f>IF('Pick Up 2023 Base'!BC41="","",('Pick Up 2023 Base'!BC41+'Sheet1 '!$G48)*'Sheet1 '!$H48)</f>
        <v/>
      </c>
    </row>
    <row r="42" spans="1:55" ht="14.25" x14ac:dyDescent="0.2">
      <c r="A42" s="6">
        <v>38</v>
      </c>
      <c r="B42" s="87" t="s">
        <v>22</v>
      </c>
      <c r="C42" s="88"/>
      <c r="D42" s="89"/>
      <c r="E42" s="9" t="s">
        <v>36</v>
      </c>
      <c r="F42" s="18" t="s">
        <v>28</v>
      </c>
      <c r="G42" s="22" t="str">
        <f>IF('Pick Up 2023 Base'!G42="","",('Pick Up 2023 Base'!G42+'Sheet1 '!$G49)*'Sheet1 '!$H49)</f>
        <v/>
      </c>
      <c r="H42" s="22" t="str">
        <f>IF('Pick Up 2023 Base'!H42="","",('Pick Up 2023 Base'!H42+'Sheet1 '!$G49)*'Sheet1 '!$H49)</f>
        <v/>
      </c>
      <c r="I42" s="22" t="str">
        <f>IF('Pick Up 2023 Base'!I42="","",('Pick Up 2023 Base'!I42+'Sheet1 '!$G49)*'Sheet1 '!$H49)</f>
        <v/>
      </c>
      <c r="J42" s="22" t="str">
        <f>IF('Pick Up 2023 Base'!J42="","",('Pick Up 2023 Base'!J42+'Sheet1 '!$G49)*'Sheet1 '!$H49)</f>
        <v/>
      </c>
      <c r="K42" s="22">
        <f>IF('Pick Up 2023 Base'!K42="","",('Pick Up 2023 Base'!K42+'Sheet1 '!$G49)*'Sheet1 '!$H49)</f>
        <v>0</v>
      </c>
      <c r="L42" s="22" t="str">
        <f>IF('Pick Up 2023 Base'!L42="","",('Pick Up 2023 Base'!L42+'Sheet1 '!$G49)*'Sheet1 '!$H49)</f>
        <v/>
      </c>
      <c r="M42" s="22" t="str">
        <f>IF('Pick Up 2023 Base'!M42="","",('Pick Up 2023 Base'!M42+'Sheet1 '!$G49)*'Sheet1 '!$H49)</f>
        <v/>
      </c>
      <c r="N42" s="22" t="str">
        <f>IF('Pick Up 2023 Base'!N42="","",('Pick Up 2023 Base'!N42+'Sheet1 '!$G49)*'Sheet1 '!$H49)</f>
        <v/>
      </c>
      <c r="O42" s="22">
        <f>IF('Pick Up 2023 Base'!O42="","",('Pick Up 2023 Base'!O42+'Sheet1 '!$G49)*'Sheet1 '!$H49)</f>
        <v>0</v>
      </c>
      <c r="P42" s="22" t="str">
        <f>IF('Pick Up 2023 Base'!P42="","",('Pick Up 2023 Base'!P42+'Sheet1 '!$G49)*'Sheet1 '!$H49)</f>
        <v/>
      </c>
      <c r="Q42" s="22" t="str">
        <f>IF('Pick Up 2023 Base'!Q42="","",('Pick Up 2023 Base'!Q42+'Sheet1 '!$G49)*'Sheet1 '!$H49)</f>
        <v/>
      </c>
      <c r="R42" s="22" t="str">
        <f>IF('Pick Up 2023 Base'!R42="","",('Pick Up 2023 Base'!R42+'Sheet1 '!$G49)*'Sheet1 '!$H49)</f>
        <v/>
      </c>
      <c r="S42" s="22" t="str">
        <f>IF('Pick Up 2023 Base'!S42="","",('Pick Up 2023 Base'!S42+'Sheet1 '!$G49)*'Sheet1 '!$H49)</f>
        <v/>
      </c>
      <c r="T42" s="22" t="str">
        <f>IF('Pick Up 2023 Base'!T42="","",('Pick Up 2023 Base'!T42+'Sheet1 '!$G49)*'Sheet1 '!$H49)</f>
        <v/>
      </c>
      <c r="U42" s="22" t="str">
        <f>IF('Pick Up 2023 Base'!U42="","",('Pick Up 2023 Base'!U42+'Sheet1 '!$G49)*'Sheet1 '!$H49)</f>
        <v/>
      </c>
      <c r="V42" s="22" t="str">
        <f>IF('Pick Up 2023 Base'!V42="","",('Pick Up 2023 Base'!V42+'Sheet1 '!$G49)*'Sheet1 '!$H49)</f>
        <v/>
      </c>
      <c r="W42" s="22" t="str">
        <f>IF('Pick Up 2023 Base'!W42="","",('Pick Up 2023 Base'!W42+'Sheet1 '!$G49)*'Sheet1 '!$H49)</f>
        <v/>
      </c>
      <c r="X42" s="22" t="str">
        <f>IF('Pick Up 2023 Base'!X42="","",('Pick Up 2023 Base'!X42+'Sheet1 '!$G49)*'Sheet1 '!$H49)</f>
        <v/>
      </c>
      <c r="Y42" s="22" t="str">
        <f>IF('Pick Up 2023 Base'!Y42="","",('Pick Up 2023 Base'!Y42+'Sheet1 '!$G49)*'Sheet1 '!$H49)</f>
        <v/>
      </c>
      <c r="Z42" s="22" t="str">
        <f>IF('Pick Up 2023 Base'!Z42="","",('Pick Up 2023 Base'!Z42+'Sheet1 '!$G49)*'Sheet1 '!$H49)</f>
        <v/>
      </c>
      <c r="AA42" s="22" t="str">
        <f>IF('Pick Up 2023 Base'!AA42="","",('Pick Up 2023 Base'!AA42+'Sheet1 '!$G49)*'Sheet1 '!$H49)</f>
        <v/>
      </c>
      <c r="AB42" s="22" t="str">
        <f>IF('Pick Up 2023 Base'!AB42="","",('Pick Up 2023 Base'!AB42+'Sheet1 '!$G49)*'Sheet1 '!$H49)</f>
        <v/>
      </c>
      <c r="AC42" s="22" t="str">
        <f>IF('Pick Up 2023 Base'!AC42="","",('Pick Up 2023 Base'!AC42+'Sheet1 '!$G49)*'Sheet1 '!$H49)</f>
        <v/>
      </c>
      <c r="AD42" s="22" t="str">
        <f>IF('Pick Up 2023 Base'!AD42="","",('Pick Up 2023 Base'!AD42+'Sheet1 '!$G49)*'Sheet1 '!$H49)</f>
        <v/>
      </c>
      <c r="AE42" s="22" t="str">
        <f>IF('Pick Up 2023 Base'!AE42="","",('Pick Up 2023 Base'!AE42+'Sheet1 '!$G49)*'Sheet1 '!$H49)</f>
        <v/>
      </c>
      <c r="AF42" s="22" t="str">
        <f>IF('Pick Up 2023 Base'!AF42="","",('Pick Up 2023 Base'!AF42+'Sheet1 '!$G49)*'Sheet1 '!$H49)</f>
        <v/>
      </c>
      <c r="AG42" s="22" t="str">
        <f>IF('Pick Up 2023 Base'!AG42="","",('Pick Up 2023 Base'!AG42+'Sheet1 '!$G49)*'Sheet1 '!$H49)</f>
        <v/>
      </c>
      <c r="AH42" s="22" t="str">
        <f>IF('Pick Up 2023 Base'!AH42="","",('Pick Up 2023 Base'!AH42+'Sheet1 '!$G49)*'Sheet1 '!$H49)</f>
        <v/>
      </c>
      <c r="AI42" s="22" t="str">
        <f>IF('Pick Up 2023 Base'!AI42="","",('Pick Up 2023 Base'!AI42+'Sheet1 '!$G49)*'Sheet1 '!$H49)</f>
        <v/>
      </c>
      <c r="AJ42" s="22" t="str">
        <f>IF('Pick Up 2023 Base'!AJ42="","",('Pick Up 2023 Base'!AJ42+'Sheet1 '!$G49)*'Sheet1 '!$H49)</f>
        <v/>
      </c>
      <c r="AK42" s="22" t="str">
        <f>IF('Pick Up 2023 Base'!AK42="","",('Pick Up 2023 Base'!AK42+'Sheet1 '!$G49)*'Sheet1 '!$H49)</f>
        <v/>
      </c>
      <c r="AL42" s="22" t="str">
        <f>IF('Pick Up 2023 Base'!AL42="","",('Pick Up 2023 Base'!AL42+'Sheet1 '!$G49)*'Sheet1 '!$H49)</f>
        <v/>
      </c>
      <c r="AM42" s="22" t="str">
        <f>IF('Pick Up 2023 Base'!AM42="","",('Pick Up 2023 Base'!AM42+'Sheet1 '!$G49)*'Sheet1 '!$H49)</f>
        <v/>
      </c>
      <c r="AN42" s="22" t="str">
        <f>IF('Pick Up 2023 Base'!AN42="","",('Pick Up 2023 Base'!AN42+'Sheet1 '!$G49)*'Sheet1 '!$H49)</f>
        <v/>
      </c>
      <c r="AO42" s="22" t="str">
        <f>IF('Pick Up 2023 Base'!AO42="","",('Pick Up 2023 Base'!AO42+'Sheet1 '!$G49)*'Sheet1 '!$H49)</f>
        <v/>
      </c>
      <c r="AP42" s="22" t="str">
        <f>IF('Pick Up 2023 Base'!AP42="","",('Pick Up 2023 Base'!AP42+'Sheet1 '!$G49)*'Sheet1 '!$H49)</f>
        <v/>
      </c>
      <c r="AQ42" s="22" t="str">
        <f>IF('Pick Up 2023 Base'!AQ42="","",('Pick Up 2023 Base'!AQ42+'Sheet1 '!$G49)*'Sheet1 '!$H49)</f>
        <v/>
      </c>
      <c r="AR42" s="22" t="str">
        <f>IF('Pick Up 2023 Base'!AR42="","",('Pick Up 2023 Base'!AR42+'Sheet1 '!$G49)*'Sheet1 '!$H49)</f>
        <v/>
      </c>
      <c r="AS42" s="22" t="str">
        <f>IF('Pick Up 2023 Base'!AS42="","",('Pick Up 2023 Base'!AS42+'Sheet1 '!$G49)*'Sheet1 '!$H49)</f>
        <v/>
      </c>
      <c r="AT42" s="22" t="str">
        <f>IF('Pick Up 2023 Base'!AT42="","",('Pick Up 2023 Base'!AT42+'Sheet1 '!$G49)*'Sheet1 '!$H49)</f>
        <v/>
      </c>
      <c r="AU42" s="22" t="str">
        <f>IF('Pick Up 2023 Base'!AU42="","",('Pick Up 2023 Base'!AU42+'Sheet1 '!$G49)*'Sheet1 '!$H49)</f>
        <v/>
      </c>
      <c r="AV42" s="22" t="str">
        <f>IF('Pick Up 2023 Base'!AV42="","",('Pick Up 2023 Base'!AV42+'Sheet1 '!$G49)*'Sheet1 '!$H49)</f>
        <v/>
      </c>
      <c r="AW42" s="22" t="str">
        <f>IF('Pick Up 2023 Base'!AW42="","",('Pick Up 2023 Base'!AW42+'Sheet1 '!$G49)*'Sheet1 '!$H49)</f>
        <v/>
      </c>
      <c r="AX42" s="22" t="str">
        <f>IF('Pick Up 2023 Base'!AX42="","",('Pick Up 2023 Base'!AX42+'Sheet1 '!$G49)*'Sheet1 '!$H49)</f>
        <v/>
      </c>
      <c r="AY42" s="22" t="str">
        <f>IF('Pick Up 2023 Base'!AY42="","",('Pick Up 2023 Base'!AY42+'Sheet1 '!$G49)*'Sheet1 '!$H49)</f>
        <v/>
      </c>
      <c r="AZ42" s="22" t="str">
        <f>IF('Pick Up 2023 Base'!AZ42="","",('Pick Up 2023 Base'!AZ42+'Sheet1 '!$G49)*'Sheet1 '!$H49)</f>
        <v/>
      </c>
      <c r="BA42" s="22" t="str">
        <f>IF('Pick Up 2023 Base'!BA42="","",('Pick Up 2023 Base'!BA42+'Sheet1 '!$G49)*'Sheet1 '!$H49)</f>
        <v/>
      </c>
      <c r="BB42" s="22" t="str">
        <f>IF('Pick Up 2023 Base'!BB42="","",('Pick Up 2023 Base'!BB42+'Sheet1 '!$G49)*'Sheet1 '!$H49)</f>
        <v/>
      </c>
      <c r="BC42" s="22" t="str">
        <f>IF('Pick Up 2023 Base'!BC42="","",('Pick Up 2023 Base'!BC42+'Sheet1 '!$G49)*'Sheet1 '!$H49)</f>
        <v/>
      </c>
    </row>
    <row r="43" spans="1:55" ht="14.25" x14ac:dyDescent="0.2">
      <c r="A43" s="6">
        <v>39</v>
      </c>
      <c r="B43" s="87" t="s">
        <v>18</v>
      </c>
      <c r="C43" s="88"/>
      <c r="D43" s="89"/>
      <c r="E43" s="9" t="s">
        <v>29</v>
      </c>
      <c r="F43" s="18" t="s">
        <v>28</v>
      </c>
      <c r="G43" s="22" t="str">
        <f>IF('Pick Up 2023 Base'!G43="","",('Pick Up 2023 Base'!G43+'Sheet1 '!$G50)*'Sheet1 '!$H50)</f>
        <v/>
      </c>
      <c r="H43" s="22" t="str">
        <f>IF('Pick Up 2023 Base'!H43="","",('Pick Up 2023 Base'!H43+'Sheet1 '!$G50)*'Sheet1 '!$H50)</f>
        <v/>
      </c>
      <c r="I43" s="22" t="str">
        <f>IF('Pick Up 2023 Base'!I43="","",('Pick Up 2023 Base'!I43+'Sheet1 '!$G50)*'Sheet1 '!$H50)</f>
        <v/>
      </c>
      <c r="J43" s="22" t="str">
        <f>IF('Pick Up 2023 Base'!J43="","",('Pick Up 2023 Base'!J43+'Sheet1 '!$G50)*'Sheet1 '!$H50)</f>
        <v/>
      </c>
      <c r="K43" s="22" t="str">
        <f>IF('Pick Up 2023 Base'!K43="","",('Pick Up 2023 Base'!K43+'Sheet1 '!$G50)*'Sheet1 '!$H50)</f>
        <v/>
      </c>
      <c r="L43" s="22" t="str">
        <f>IF('Pick Up 2023 Base'!L43="","",('Pick Up 2023 Base'!L43+'Sheet1 '!$G50)*'Sheet1 '!$H50)</f>
        <v/>
      </c>
      <c r="M43" s="22" t="str">
        <f>IF('Pick Up 2023 Base'!M43="","",('Pick Up 2023 Base'!M43+'Sheet1 '!$G50)*'Sheet1 '!$H50)</f>
        <v/>
      </c>
      <c r="N43" s="22" t="str">
        <f>IF('Pick Up 2023 Base'!N43="","",('Pick Up 2023 Base'!N43+'Sheet1 '!$G50)*'Sheet1 '!$H50)</f>
        <v/>
      </c>
      <c r="O43" s="22" t="str">
        <f>IF('Pick Up 2023 Base'!O43="","",('Pick Up 2023 Base'!O43+'Sheet1 '!$G50)*'Sheet1 '!$H50)</f>
        <v/>
      </c>
      <c r="P43" s="22" t="str">
        <f>IF('Pick Up 2023 Base'!P43="","",('Pick Up 2023 Base'!P43+'Sheet1 '!$G50)*'Sheet1 '!$H50)</f>
        <v/>
      </c>
      <c r="Q43" s="22" t="str">
        <f>IF('Pick Up 2023 Base'!Q43="","",('Pick Up 2023 Base'!Q43+'Sheet1 '!$G50)*'Sheet1 '!$H50)</f>
        <v/>
      </c>
      <c r="R43" s="22" t="str">
        <f>IF('Pick Up 2023 Base'!R43="","",('Pick Up 2023 Base'!R43+'Sheet1 '!$G50)*'Sheet1 '!$H50)</f>
        <v/>
      </c>
      <c r="S43" s="22" t="str">
        <f>IF('Pick Up 2023 Base'!S43="","",('Pick Up 2023 Base'!S43+'Sheet1 '!$G50)*'Sheet1 '!$H50)</f>
        <v/>
      </c>
      <c r="T43" s="22">
        <f>IF('Pick Up 2023 Base'!T43="","",('Pick Up 2023 Base'!T43+'Sheet1 '!$G50)*'Sheet1 '!$H50)</f>
        <v>0</v>
      </c>
      <c r="U43" s="22">
        <f>IF('Pick Up 2023 Base'!U43="","",('Pick Up 2023 Base'!U43+'Sheet1 '!$G50)*'Sheet1 '!$H50)</f>
        <v>0</v>
      </c>
      <c r="V43" s="22">
        <f>IF('Pick Up 2023 Base'!V43="","",('Pick Up 2023 Base'!V43+'Sheet1 '!$G50)*'Sheet1 '!$H50)</f>
        <v>0</v>
      </c>
      <c r="W43" s="22">
        <f>IF('Pick Up 2023 Base'!W43="","",('Pick Up 2023 Base'!W43+'Sheet1 '!$G50)*'Sheet1 '!$H50)</f>
        <v>0</v>
      </c>
      <c r="X43" s="22">
        <f>IF('Pick Up 2023 Base'!X43="","",('Pick Up 2023 Base'!X43+'Sheet1 '!$G50)*'Sheet1 '!$H50)</f>
        <v>0</v>
      </c>
      <c r="Y43" s="22">
        <f>IF('Pick Up 2023 Base'!Y43="","",('Pick Up 2023 Base'!Y43+'Sheet1 '!$G50)*'Sheet1 '!$H50)</f>
        <v>0</v>
      </c>
      <c r="Z43" s="22" t="str">
        <f>IF('Pick Up 2023 Base'!Z43="","",('Pick Up 2023 Base'!Z43+'Sheet1 '!$G50)*'Sheet1 '!$H50)</f>
        <v/>
      </c>
      <c r="AA43" s="22" t="str">
        <f>IF('Pick Up 2023 Base'!AA43="","",('Pick Up 2023 Base'!AA43+'Sheet1 '!$G50)*'Sheet1 '!$H50)</f>
        <v/>
      </c>
      <c r="AB43" s="22" t="str">
        <f>IF('Pick Up 2023 Base'!AB43="","",('Pick Up 2023 Base'!AB43+'Sheet1 '!$G50)*'Sheet1 '!$H50)</f>
        <v/>
      </c>
      <c r="AC43" s="22" t="str">
        <f>IF('Pick Up 2023 Base'!AC43="","",('Pick Up 2023 Base'!AC43+'Sheet1 '!$G50)*'Sheet1 '!$H50)</f>
        <v/>
      </c>
      <c r="AD43" s="22" t="str">
        <f>IF('Pick Up 2023 Base'!AD43="","",('Pick Up 2023 Base'!AD43+'Sheet1 '!$G50)*'Sheet1 '!$H50)</f>
        <v/>
      </c>
      <c r="AE43" s="22" t="str">
        <f>IF('Pick Up 2023 Base'!AE43="","",('Pick Up 2023 Base'!AE43+'Sheet1 '!$G50)*'Sheet1 '!$H50)</f>
        <v/>
      </c>
      <c r="AF43" s="22" t="str">
        <f>IF('Pick Up 2023 Base'!AF43="","",('Pick Up 2023 Base'!AF43+'Sheet1 '!$G50)*'Sheet1 '!$H50)</f>
        <v/>
      </c>
      <c r="AG43" s="22" t="str">
        <f>IF('Pick Up 2023 Base'!AG43="","",('Pick Up 2023 Base'!AG43+'Sheet1 '!$G50)*'Sheet1 '!$H50)</f>
        <v/>
      </c>
      <c r="AH43" s="22" t="str">
        <f>IF('Pick Up 2023 Base'!AH43="","",('Pick Up 2023 Base'!AH43+'Sheet1 '!$G50)*'Sheet1 '!$H50)</f>
        <v/>
      </c>
      <c r="AI43" s="22" t="str">
        <f>IF('Pick Up 2023 Base'!AI43="","",('Pick Up 2023 Base'!AI43+'Sheet1 '!$G50)*'Sheet1 '!$H50)</f>
        <v/>
      </c>
      <c r="AJ43" s="22" t="str">
        <f>IF('Pick Up 2023 Base'!AJ43="","",('Pick Up 2023 Base'!AJ43+'Sheet1 '!$G50)*'Sheet1 '!$H50)</f>
        <v/>
      </c>
      <c r="AK43" s="22" t="str">
        <f>IF('Pick Up 2023 Base'!AK43="","",('Pick Up 2023 Base'!AK43+'Sheet1 '!$G50)*'Sheet1 '!$H50)</f>
        <v/>
      </c>
      <c r="AL43" s="22" t="str">
        <f>IF('Pick Up 2023 Base'!AL43="","",('Pick Up 2023 Base'!AL43+'Sheet1 '!$G50)*'Sheet1 '!$H50)</f>
        <v/>
      </c>
      <c r="AM43" s="22" t="str">
        <f>IF('Pick Up 2023 Base'!AM43="","",('Pick Up 2023 Base'!AM43+'Sheet1 '!$G50)*'Sheet1 '!$H50)</f>
        <v/>
      </c>
      <c r="AN43" s="22" t="str">
        <f>IF('Pick Up 2023 Base'!AN43="","",('Pick Up 2023 Base'!AN43+'Sheet1 '!$G50)*'Sheet1 '!$H50)</f>
        <v/>
      </c>
      <c r="AO43" s="22" t="str">
        <f>IF('Pick Up 2023 Base'!AO43="","",('Pick Up 2023 Base'!AO43+'Sheet1 '!$G50)*'Sheet1 '!$H50)</f>
        <v/>
      </c>
      <c r="AP43" s="22" t="str">
        <f>IF('Pick Up 2023 Base'!AP43="","",('Pick Up 2023 Base'!AP43+'Sheet1 '!$G50)*'Sheet1 '!$H50)</f>
        <v/>
      </c>
      <c r="AQ43" s="22">
        <f>IF('Pick Up 2023 Base'!AQ43="","",('Pick Up 2023 Base'!AQ43+'Sheet1 '!$G50)*'Sheet1 '!$H50)</f>
        <v>0</v>
      </c>
      <c r="AR43" s="22" t="str">
        <f>IF('Pick Up 2023 Base'!AR43="","",('Pick Up 2023 Base'!AR43+'Sheet1 '!$G50)*'Sheet1 '!$H50)</f>
        <v/>
      </c>
      <c r="AS43" s="22">
        <f>IF('Pick Up 2023 Base'!AS43="","",('Pick Up 2023 Base'!AS43+'Sheet1 '!$G50)*'Sheet1 '!$H50)</f>
        <v>0</v>
      </c>
      <c r="AT43" s="22">
        <f>IF('Pick Up 2023 Base'!AT43="","",('Pick Up 2023 Base'!AT43+'Sheet1 '!$G50)*'Sheet1 '!$H50)</f>
        <v>0</v>
      </c>
      <c r="AU43" s="22" t="str">
        <f>IF('Pick Up 2023 Base'!AU43="","",('Pick Up 2023 Base'!AU43+'Sheet1 '!$G50)*'Sheet1 '!$H50)</f>
        <v/>
      </c>
      <c r="AV43" s="22" t="str">
        <f>IF('Pick Up 2023 Base'!AV43="","",('Pick Up 2023 Base'!AV43+'Sheet1 '!$G50)*'Sheet1 '!$H50)</f>
        <v/>
      </c>
      <c r="AW43" s="22" t="str">
        <f>IF('Pick Up 2023 Base'!AW43="","",('Pick Up 2023 Base'!AW43+'Sheet1 '!$G50)*'Sheet1 '!$H50)</f>
        <v/>
      </c>
      <c r="AX43" s="22" t="str">
        <f>IF('Pick Up 2023 Base'!AX43="","",('Pick Up 2023 Base'!AX43+'Sheet1 '!$G50)*'Sheet1 '!$H50)</f>
        <v/>
      </c>
      <c r="AY43" s="22" t="str">
        <f>IF('Pick Up 2023 Base'!AY43="","",('Pick Up 2023 Base'!AY43+'Sheet1 '!$G50)*'Sheet1 '!$H50)</f>
        <v/>
      </c>
      <c r="AZ43" s="22" t="str">
        <f>IF('Pick Up 2023 Base'!AZ43="","",('Pick Up 2023 Base'!AZ43+'Sheet1 '!$G50)*'Sheet1 '!$H50)</f>
        <v/>
      </c>
      <c r="BA43" s="22">
        <f>IF('Pick Up 2023 Base'!BA43="","",('Pick Up 2023 Base'!BA43+'Sheet1 '!$G50)*'Sheet1 '!$H50)</f>
        <v>0</v>
      </c>
      <c r="BB43" s="22" t="str">
        <f>IF('Pick Up 2023 Base'!BB43="","",('Pick Up 2023 Base'!BB43+'Sheet1 '!$G50)*'Sheet1 '!$H50)</f>
        <v/>
      </c>
      <c r="BC43" s="22" t="str">
        <f>IF('Pick Up 2023 Base'!BC43="","",('Pick Up 2023 Base'!BC43+'Sheet1 '!$G50)*'Sheet1 '!$H50)</f>
        <v/>
      </c>
    </row>
    <row r="44" spans="1:55" ht="14.25" x14ac:dyDescent="0.2">
      <c r="A44" s="6">
        <v>40</v>
      </c>
      <c r="B44" s="87" t="s">
        <v>19</v>
      </c>
      <c r="C44" s="88"/>
      <c r="D44" s="89"/>
      <c r="E44" s="9" t="s">
        <v>29</v>
      </c>
      <c r="F44" s="18" t="s">
        <v>28</v>
      </c>
      <c r="G44" s="22" t="str">
        <f>IF('Pick Up 2023 Base'!G44="","",('Pick Up 2023 Base'!G44+'Sheet1 '!$G51)*'Sheet1 '!$H51)</f>
        <v/>
      </c>
      <c r="H44" s="22" t="str">
        <f>IF('Pick Up 2023 Base'!H44="","",('Pick Up 2023 Base'!H44+'Sheet1 '!$G51)*'Sheet1 '!$H51)</f>
        <v/>
      </c>
      <c r="I44" s="22" t="str">
        <f>IF('Pick Up 2023 Base'!I44="","",('Pick Up 2023 Base'!I44+'Sheet1 '!$G51)*'Sheet1 '!$H51)</f>
        <v/>
      </c>
      <c r="J44" s="22">
        <f>IF('Pick Up 2023 Base'!J44="","",('Pick Up 2023 Base'!J44+'Sheet1 '!$G51)*'Sheet1 '!$H51)</f>
        <v>0</v>
      </c>
      <c r="K44" s="22" t="str">
        <f>IF('Pick Up 2023 Base'!K44="","",('Pick Up 2023 Base'!K44+'Sheet1 '!$G51)*'Sheet1 '!$H51)</f>
        <v/>
      </c>
      <c r="L44" s="22" t="str">
        <f>IF('Pick Up 2023 Base'!L44="","",('Pick Up 2023 Base'!L44+'Sheet1 '!$G51)*'Sheet1 '!$H51)</f>
        <v/>
      </c>
      <c r="M44" s="22" t="str">
        <f>IF('Pick Up 2023 Base'!M44="","",('Pick Up 2023 Base'!M44+'Sheet1 '!$G51)*'Sheet1 '!$H51)</f>
        <v/>
      </c>
      <c r="N44" s="22" t="str">
        <f>IF('Pick Up 2023 Base'!N44="","",('Pick Up 2023 Base'!N44+'Sheet1 '!$G51)*'Sheet1 '!$H51)</f>
        <v/>
      </c>
      <c r="O44" s="22" t="str">
        <f>IF('Pick Up 2023 Base'!O44="","",('Pick Up 2023 Base'!O44+'Sheet1 '!$G51)*'Sheet1 '!$H51)</f>
        <v/>
      </c>
      <c r="P44" s="22" t="str">
        <f>IF('Pick Up 2023 Base'!P44="","",('Pick Up 2023 Base'!P44+'Sheet1 '!$G51)*'Sheet1 '!$H51)</f>
        <v/>
      </c>
      <c r="Q44" s="22">
        <f>IF('Pick Up 2023 Base'!Q44="","",('Pick Up 2023 Base'!Q44+'Sheet1 '!$G51)*'Sheet1 '!$H51)</f>
        <v>0</v>
      </c>
      <c r="R44" s="22">
        <f>IF('Pick Up 2023 Base'!R44="","",('Pick Up 2023 Base'!R44+'Sheet1 '!$G51)*'Sheet1 '!$H51)</f>
        <v>0</v>
      </c>
      <c r="S44" s="22" t="str">
        <f>IF('Pick Up 2023 Base'!S44="","",('Pick Up 2023 Base'!S44+'Sheet1 '!$G51)*'Sheet1 '!$H51)</f>
        <v/>
      </c>
      <c r="T44" s="22" t="str">
        <f>IF('Pick Up 2023 Base'!T44="","",('Pick Up 2023 Base'!T44+'Sheet1 '!$G51)*'Sheet1 '!$H51)</f>
        <v/>
      </c>
      <c r="U44" s="22" t="str">
        <f>IF('Pick Up 2023 Base'!U44="","",('Pick Up 2023 Base'!U44+'Sheet1 '!$G51)*'Sheet1 '!$H51)</f>
        <v/>
      </c>
      <c r="V44" s="22" t="str">
        <f>IF('Pick Up 2023 Base'!V44="","",('Pick Up 2023 Base'!V44+'Sheet1 '!$G51)*'Sheet1 '!$H51)</f>
        <v/>
      </c>
      <c r="W44" s="22" t="str">
        <f>IF('Pick Up 2023 Base'!W44="","",('Pick Up 2023 Base'!W44+'Sheet1 '!$G51)*'Sheet1 '!$H51)</f>
        <v/>
      </c>
      <c r="X44" s="22" t="str">
        <f>IF('Pick Up 2023 Base'!X44="","",('Pick Up 2023 Base'!X44+'Sheet1 '!$G51)*'Sheet1 '!$H51)</f>
        <v/>
      </c>
      <c r="Y44" s="22">
        <f>IF('Pick Up 2023 Base'!Y44="","",('Pick Up 2023 Base'!Y44+'Sheet1 '!$G51)*'Sheet1 '!$H51)</f>
        <v>0</v>
      </c>
      <c r="Z44" s="22" t="str">
        <f>IF('Pick Up 2023 Base'!Z44="","",('Pick Up 2023 Base'!Z44+'Sheet1 '!$G51)*'Sheet1 '!$H51)</f>
        <v/>
      </c>
      <c r="AA44" s="22" t="str">
        <f>IF('Pick Up 2023 Base'!AA44="","",('Pick Up 2023 Base'!AA44+'Sheet1 '!$G51)*'Sheet1 '!$H51)</f>
        <v/>
      </c>
      <c r="AB44" s="22">
        <f>IF('Pick Up 2023 Base'!AB44="","",('Pick Up 2023 Base'!AB44+'Sheet1 '!$G51)*'Sheet1 '!$H51)</f>
        <v>0</v>
      </c>
      <c r="AC44" s="22" t="str">
        <f>IF('Pick Up 2023 Base'!AC44="","",('Pick Up 2023 Base'!AC44+'Sheet1 '!$G51)*'Sheet1 '!$H51)</f>
        <v/>
      </c>
      <c r="AD44" s="22" t="str">
        <f>IF('Pick Up 2023 Base'!AD44="","",('Pick Up 2023 Base'!AD44+'Sheet1 '!$G51)*'Sheet1 '!$H51)</f>
        <v/>
      </c>
      <c r="AE44" s="22">
        <f>IF('Pick Up 2023 Base'!AE44="","",('Pick Up 2023 Base'!AE44+'Sheet1 '!$G51)*'Sheet1 '!$H51)</f>
        <v>0</v>
      </c>
      <c r="AF44" s="22" t="str">
        <f>IF('Pick Up 2023 Base'!AF44="","",('Pick Up 2023 Base'!AF44+'Sheet1 '!$G51)*'Sheet1 '!$H51)</f>
        <v/>
      </c>
      <c r="AG44" s="22" t="str">
        <f>IF('Pick Up 2023 Base'!AG44="","",('Pick Up 2023 Base'!AG44+'Sheet1 '!$G51)*'Sheet1 '!$H51)</f>
        <v/>
      </c>
      <c r="AH44" s="22" t="str">
        <f>IF('Pick Up 2023 Base'!AH44="","",('Pick Up 2023 Base'!AH44+'Sheet1 '!$G51)*'Sheet1 '!$H51)</f>
        <v/>
      </c>
      <c r="AI44" s="22" t="str">
        <f>IF('Pick Up 2023 Base'!AI44="","",('Pick Up 2023 Base'!AI44+'Sheet1 '!$G51)*'Sheet1 '!$H51)</f>
        <v/>
      </c>
      <c r="AJ44" s="22" t="str">
        <f>IF('Pick Up 2023 Base'!AJ44="","",('Pick Up 2023 Base'!AJ44+'Sheet1 '!$G51)*'Sheet1 '!$H51)</f>
        <v/>
      </c>
      <c r="AK44" s="22" t="str">
        <f>IF('Pick Up 2023 Base'!AK44="","",('Pick Up 2023 Base'!AK44+'Sheet1 '!$G51)*'Sheet1 '!$H51)</f>
        <v/>
      </c>
      <c r="AL44" s="22" t="str">
        <f>IF('Pick Up 2023 Base'!AL44="","",('Pick Up 2023 Base'!AL44+'Sheet1 '!$G51)*'Sheet1 '!$H51)</f>
        <v/>
      </c>
      <c r="AM44" s="22" t="str">
        <f>IF('Pick Up 2023 Base'!AM44="","",('Pick Up 2023 Base'!AM44+'Sheet1 '!$G51)*'Sheet1 '!$H51)</f>
        <v/>
      </c>
      <c r="AN44" s="22" t="str">
        <f>IF('Pick Up 2023 Base'!AN44="","",('Pick Up 2023 Base'!AN44+'Sheet1 '!$G51)*'Sheet1 '!$H51)</f>
        <v/>
      </c>
      <c r="AO44" s="22" t="str">
        <f>IF('Pick Up 2023 Base'!AO44="","",('Pick Up 2023 Base'!AO44+'Sheet1 '!$G51)*'Sheet1 '!$H51)</f>
        <v/>
      </c>
      <c r="AP44" s="22" t="str">
        <f>IF('Pick Up 2023 Base'!AP44="","",('Pick Up 2023 Base'!AP44+'Sheet1 '!$G51)*'Sheet1 '!$H51)</f>
        <v/>
      </c>
      <c r="AQ44" s="22" t="str">
        <f>IF('Pick Up 2023 Base'!AQ44="","",('Pick Up 2023 Base'!AQ44+'Sheet1 '!$G51)*'Sheet1 '!$H51)</f>
        <v/>
      </c>
      <c r="AR44" s="22" t="str">
        <f>IF('Pick Up 2023 Base'!AR44="","",('Pick Up 2023 Base'!AR44+'Sheet1 '!$G51)*'Sheet1 '!$H51)</f>
        <v/>
      </c>
      <c r="AS44" s="22" t="str">
        <f>IF('Pick Up 2023 Base'!AS44="","",('Pick Up 2023 Base'!AS44+'Sheet1 '!$G51)*'Sheet1 '!$H51)</f>
        <v/>
      </c>
      <c r="AT44" s="22" t="str">
        <f>IF('Pick Up 2023 Base'!AT44="","",('Pick Up 2023 Base'!AT44+'Sheet1 '!$G51)*'Sheet1 '!$H51)</f>
        <v/>
      </c>
      <c r="AU44" s="22" t="str">
        <f>IF('Pick Up 2023 Base'!AU44="","",('Pick Up 2023 Base'!AU44+'Sheet1 '!$G51)*'Sheet1 '!$H51)</f>
        <v/>
      </c>
      <c r="AV44" s="22" t="str">
        <f>IF('Pick Up 2023 Base'!AV44="","",('Pick Up 2023 Base'!AV44+'Sheet1 '!$G51)*'Sheet1 '!$H51)</f>
        <v/>
      </c>
      <c r="AW44" s="22" t="str">
        <f>IF('Pick Up 2023 Base'!AW44="","",('Pick Up 2023 Base'!AW44+'Sheet1 '!$G51)*'Sheet1 '!$H51)</f>
        <v/>
      </c>
      <c r="AX44" s="22" t="str">
        <f>IF('Pick Up 2023 Base'!AX44="","",('Pick Up 2023 Base'!AX44+'Sheet1 '!$G51)*'Sheet1 '!$H51)</f>
        <v/>
      </c>
      <c r="AY44" s="22" t="str">
        <f>IF('Pick Up 2023 Base'!AY44="","",('Pick Up 2023 Base'!AY44+'Sheet1 '!$G51)*'Sheet1 '!$H51)</f>
        <v/>
      </c>
      <c r="AZ44" s="22" t="str">
        <f>IF('Pick Up 2023 Base'!AZ44="","",('Pick Up 2023 Base'!AZ44+'Sheet1 '!$G51)*'Sheet1 '!$H51)</f>
        <v/>
      </c>
      <c r="BA44" s="22">
        <f>IF('Pick Up 2023 Base'!BA44="","",('Pick Up 2023 Base'!BA44+'Sheet1 '!$G51)*'Sheet1 '!$H51)</f>
        <v>0</v>
      </c>
      <c r="BB44" s="22" t="str">
        <f>IF('Pick Up 2023 Base'!BB44="","",('Pick Up 2023 Base'!BB44+'Sheet1 '!$G51)*'Sheet1 '!$H51)</f>
        <v/>
      </c>
      <c r="BC44" s="22" t="str">
        <f>IF('Pick Up 2023 Base'!BC44="","",('Pick Up 2023 Base'!BC44+'Sheet1 '!$G51)*'Sheet1 '!$H51)</f>
        <v/>
      </c>
    </row>
    <row r="45" spans="1:55" ht="14.25" x14ac:dyDescent="0.2">
      <c r="A45" s="6">
        <v>41</v>
      </c>
      <c r="B45" s="87" t="s">
        <v>20</v>
      </c>
      <c r="C45" s="88"/>
      <c r="D45" s="89"/>
      <c r="E45" s="9" t="s">
        <v>29</v>
      </c>
      <c r="F45" s="18" t="s">
        <v>28</v>
      </c>
      <c r="G45" s="22">
        <f>IF('Pick Up 2023 Base'!G45="","",('Pick Up 2023 Base'!G45+'Sheet1 '!$G52)*'Sheet1 '!$H52)</f>
        <v>0</v>
      </c>
      <c r="H45" s="22">
        <f>IF('Pick Up 2023 Base'!H45="","",('Pick Up 2023 Base'!H45+'Sheet1 '!$G52)*'Sheet1 '!$H52)</f>
        <v>0</v>
      </c>
      <c r="I45" s="22">
        <f>IF('Pick Up 2023 Base'!I45="","",('Pick Up 2023 Base'!I45+'Sheet1 '!$G52)*'Sheet1 '!$H52)</f>
        <v>0</v>
      </c>
      <c r="J45" s="22">
        <f>IF('Pick Up 2023 Base'!J45="","",('Pick Up 2023 Base'!J45+'Sheet1 '!$G52)*'Sheet1 '!$H52)</f>
        <v>0</v>
      </c>
      <c r="K45" s="22">
        <f>IF('Pick Up 2023 Base'!K45="","",('Pick Up 2023 Base'!K45+'Sheet1 '!$G52)*'Sheet1 '!$H52)</f>
        <v>0</v>
      </c>
      <c r="L45" s="22" t="str">
        <f>IF('Pick Up 2023 Base'!L45="","",('Pick Up 2023 Base'!L45+'Sheet1 '!$G52)*'Sheet1 '!$H52)</f>
        <v/>
      </c>
      <c r="M45" s="22" t="str">
        <f>IF('Pick Up 2023 Base'!M45="","",('Pick Up 2023 Base'!M45+'Sheet1 '!$G52)*'Sheet1 '!$H52)</f>
        <v/>
      </c>
      <c r="N45" s="22" t="str">
        <f>IF('Pick Up 2023 Base'!N45="","",('Pick Up 2023 Base'!N45+'Sheet1 '!$G52)*'Sheet1 '!$H52)</f>
        <v/>
      </c>
      <c r="O45" s="22" t="str">
        <f>IF('Pick Up 2023 Base'!O45="","",('Pick Up 2023 Base'!O45+'Sheet1 '!$G52)*'Sheet1 '!$H52)</f>
        <v/>
      </c>
      <c r="P45" s="22">
        <f>IF('Pick Up 2023 Base'!P45="","",('Pick Up 2023 Base'!P45+'Sheet1 '!$G52)*'Sheet1 '!$H52)</f>
        <v>0</v>
      </c>
      <c r="Q45" s="22">
        <f>IF('Pick Up 2023 Base'!Q45="","",('Pick Up 2023 Base'!Q45+'Sheet1 '!$G52)*'Sheet1 '!$H52)</f>
        <v>0</v>
      </c>
      <c r="R45" s="22" t="str">
        <f>IF('Pick Up 2023 Base'!R45="","",('Pick Up 2023 Base'!R45+'Sheet1 '!$G52)*'Sheet1 '!$H52)</f>
        <v/>
      </c>
      <c r="S45" s="22">
        <f>IF('Pick Up 2023 Base'!S45="","",('Pick Up 2023 Base'!S45+'Sheet1 '!$G52)*'Sheet1 '!$H52)</f>
        <v>0</v>
      </c>
      <c r="T45" s="22">
        <f>IF('Pick Up 2023 Base'!T45="","",('Pick Up 2023 Base'!T45+'Sheet1 '!$G52)*'Sheet1 '!$H52)</f>
        <v>0</v>
      </c>
      <c r="U45" s="22">
        <f>IF('Pick Up 2023 Base'!U45="","",('Pick Up 2023 Base'!U45+'Sheet1 '!$G52)*'Sheet1 '!$H52)</f>
        <v>0</v>
      </c>
      <c r="V45" s="22">
        <f>IF('Pick Up 2023 Base'!V45="","",('Pick Up 2023 Base'!V45+'Sheet1 '!$G52)*'Sheet1 '!$H52)</f>
        <v>0</v>
      </c>
      <c r="W45" s="22">
        <f>IF('Pick Up 2023 Base'!W45="","",('Pick Up 2023 Base'!W45+'Sheet1 '!$G52)*'Sheet1 '!$H52)</f>
        <v>0</v>
      </c>
      <c r="X45" s="22">
        <f>IF('Pick Up 2023 Base'!X45="","",('Pick Up 2023 Base'!X45+'Sheet1 '!$G52)*'Sheet1 '!$H52)</f>
        <v>0</v>
      </c>
      <c r="Y45" s="22">
        <f>IF('Pick Up 2023 Base'!Y45="","",('Pick Up 2023 Base'!Y45+'Sheet1 '!$G52)*'Sheet1 '!$H52)</f>
        <v>0</v>
      </c>
      <c r="Z45" s="22">
        <f>IF('Pick Up 2023 Base'!Z45="","",('Pick Up 2023 Base'!Z45+'Sheet1 '!$G52)*'Sheet1 '!$H52)</f>
        <v>0</v>
      </c>
      <c r="AA45" s="22">
        <f>IF('Pick Up 2023 Base'!AA45="","",('Pick Up 2023 Base'!AA45+'Sheet1 '!$G52)*'Sheet1 '!$H52)</f>
        <v>0</v>
      </c>
      <c r="AB45" s="22">
        <f>IF('Pick Up 2023 Base'!AB45="","",('Pick Up 2023 Base'!AB45+'Sheet1 '!$G52)*'Sheet1 '!$H52)</f>
        <v>0</v>
      </c>
      <c r="AC45" s="22">
        <f>IF('Pick Up 2023 Base'!AC45="","",('Pick Up 2023 Base'!AC45+'Sheet1 '!$G52)*'Sheet1 '!$H52)</f>
        <v>0</v>
      </c>
      <c r="AD45" s="22">
        <f>IF('Pick Up 2023 Base'!AD45="","",('Pick Up 2023 Base'!AD45+'Sheet1 '!$G52)*'Sheet1 '!$H52)</f>
        <v>0</v>
      </c>
      <c r="AE45" s="22">
        <f>IF('Pick Up 2023 Base'!AE45="","",('Pick Up 2023 Base'!AE45+'Sheet1 '!$G52)*'Sheet1 '!$H52)</f>
        <v>0</v>
      </c>
      <c r="AF45" s="22">
        <f>IF('Pick Up 2023 Base'!AF45="","",('Pick Up 2023 Base'!AF45+'Sheet1 '!$G52)*'Sheet1 '!$H52)</f>
        <v>0</v>
      </c>
      <c r="AG45" s="22" t="str">
        <f>IF('Pick Up 2023 Base'!AG45="","",('Pick Up 2023 Base'!AG45+'Sheet1 '!$G52)*'Sheet1 '!$H52)</f>
        <v/>
      </c>
      <c r="AH45" s="22">
        <f>IF('Pick Up 2023 Base'!AH45="","",('Pick Up 2023 Base'!AH45+'Sheet1 '!$G52)*'Sheet1 '!$H52)</f>
        <v>0</v>
      </c>
      <c r="AI45" s="22" t="str">
        <f>IF('Pick Up 2023 Base'!AI45="","",('Pick Up 2023 Base'!AI45+'Sheet1 '!$G52)*'Sheet1 '!$H52)</f>
        <v/>
      </c>
      <c r="AJ45" s="22">
        <f>IF('Pick Up 2023 Base'!AJ45="","",('Pick Up 2023 Base'!AJ45+'Sheet1 '!$G52)*'Sheet1 '!$H52)</f>
        <v>0</v>
      </c>
      <c r="AK45" s="22" t="str">
        <f>IF('Pick Up 2023 Base'!AK45="","",('Pick Up 2023 Base'!AK45+'Sheet1 '!$G52)*'Sheet1 '!$H52)</f>
        <v/>
      </c>
      <c r="AL45" s="22">
        <f>IF('Pick Up 2023 Base'!AL45="","",('Pick Up 2023 Base'!AL45+'Sheet1 '!$G52)*'Sheet1 '!$H52)</f>
        <v>0</v>
      </c>
      <c r="AM45" s="22">
        <f>IF('Pick Up 2023 Base'!AM45="","",('Pick Up 2023 Base'!AM45+'Sheet1 '!$G52)*'Sheet1 '!$H52)</f>
        <v>0</v>
      </c>
      <c r="AN45" s="22" t="str">
        <f>IF('Pick Up 2023 Base'!AN45="","",('Pick Up 2023 Base'!AN45+'Sheet1 '!$G52)*'Sheet1 '!$H52)</f>
        <v/>
      </c>
      <c r="AO45" s="22" t="str">
        <f>IF('Pick Up 2023 Base'!AO45="","",('Pick Up 2023 Base'!AO45+'Sheet1 '!$G52)*'Sheet1 '!$H52)</f>
        <v/>
      </c>
      <c r="AP45" s="22">
        <f>IF('Pick Up 2023 Base'!AP45="","",('Pick Up 2023 Base'!AP45+'Sheet1 '!$G52)*'Sheet1 '!$H52)</f>
        <v>0</v>
      </c>
      <c r="AQ45" s="22" t="str">
        <f>IF('Pick Up 2023 Base'!AQ45="","",('Pick Up 2023 Base'!AQ45+'Sheet1 '!$G52)*'Sheet1 '!$H52)</f>
        <v/>
      </c>
      <c r="AR45" s="22" t="str">
        <f>IF('Pick Up 2023 Base'!AR45="","",('Pick Up 2023 Base'!AR45+'Sheet1 '!$G52)*'Sheet1 '!$H52)</f>
        <v/>
      </c>
      <c r="AS45" s="22" t="str">
        <f>IF('Pick Up 2023 Base'!AS45="","",('Pick Up 2023 Base'!AS45+'Sheet1 '!$G52)*'Sheet1 '!$H52)</f>
        <v/>
      </c>
      <c r="AT45" s="22" t="str">
        <f>IF('Pick Up 2023 Base'!AT45="","",('Pick Up 2023 Base'!AT45+'Sheet1 '!$G52)*'Sheet1 '!$H52)</f>
        <v/>
      </c>
      <c r="AU45" s="22" t="str">
        <f>IF('Pick Up 2023 Base'!AU45="","",('Pick Up 2023 Base'!AU45+'Sheet1 '!$G52)*'Sheet1 '!$H52)</f>
        <v/>
      </c>
      <c r="AV45" s="22">
        <f>IF('Pick Up 2023 Base'!AV45="","",('Pick Up 2023 Base'!AV45+'Sheet1 '!$G52)*'Sheet1 '!$H52)</f>
        <v>0</v>
      </c>
      <c r="AW45" s="22" t="str">
        <f>IF('Pick Up 2023 Base'!AW45="","",('Pick Up 2023 Base'!AW45+'Sheet1 '!$G52)*'Sheet1 '!$H52)</f>
        <v/>
      </c>
      <c r="AX45" s="22">
        <f>IF('Pick Up 2023 Base'!AX45="","",('Pick Up 2023 Base'!AX45+'Sheet1 '!$G52)*'Sheet1 '!$H52)</f>
        <v>0</v>
      </c>
      <c r="AY45" s="22">
        <f>IF('Pick Up 2023 Base'!AY45="","",('Pick Up 2023 Base'!AY45+'Sheet1 '!$G52)*'Sheet1 '!$H52)</f>
        <v>0</v>
      </c>
      <c r="AZ45" s="22">
        <f>IF('Pick Up 2023 Base'!AZ45="","",('Pick Up 2023 Base'!AZ45+'Sheet1 '!$G52)*'Sheet1 '!$H52)</f>
        <v>0</v>
      </c>
      <c r="BA45" s="22" t="str">
        <f>IF('Pick Up 2023 Base'!BA45="","",('Pick Up 2023 Base'!BA45+'Sheet1 '!$G52)*'Sheet1 '!$H52)</f>
        <v/>
      </c>
      <c r="BB45" s="22" t="str">
        <f>IF('Pick Up 2023 Base'!BB45="","",('Pick Up 2023 Base'!BB45+'Sheet1 '!$G52)*'Sheet1 '!$H52)</f>
        <v/>
      </c>
      <c r="BC45" s="22">
        <f>IF('Pick Up 2023 Base'!BC45="","",('Pick Up 2023 Base'!BC45+'Sheet1 '!$G52)*'Sheet1 '!$H52)</f>
        <v>0</v>
      </c>
    </row>
    <row r="46" spans="1:55" ht="14.25" x14ac:dyDescent="0.2">
      <c r="A46" s="6">
        <v>42</v>
      </c>
      <c r="B46" s="87" t="s">
        <v>16</v>
      </c>
      <c r="C46" s="88"/>
      <c r="D46" s="89"/>
      <c r="E46" s="9" t="s">
        <v>29</v>
      </c>
      <c r="F46" s="18" t="s">
        <v>28</v>
      </c>
      <c r="G46" s="22">
        <f>IF('Pick Up 2023 Base'!G46="","",('Pick Up 2023 Base'!G46+'Sheet1 '!$G53)*'Sheet1 '!$H53)</f>
        <v>0</v>
      </c>
      <c r="H46" s="22">
        <f>IF('Pick Up 2023 Base'!H46="","",('Pick Up 2023 Base'!H46+'Sheet1 '!$G53)*'Sheet1 '!$H53)</f>
        <v>0</v>
      </c>
      <c r="I46" s="22">
        <f>IF('Pick Up 2023 Base'!I46="","",('Pick Up 2023 Base'!I46+'Sheet1 '!$G53)*'Sheet1 '!$H53)</f>
        <v>0</v>
      </c>
      <c r="J46" s="22">
        <f>IF('Pick Up 2023 Base'!J46="","",('Pick Up 2023 Base'!J46+'Sheet1 '!$G53)*'Sheet1 '!$H53)</f>
        <v>0</v>
      </c>
      <c r="K46" s="22">
        <f>IF('Pick Up 2023 Base'!K46="","",('Pick Up 2023 Base'!K46+'Sheet1 '!$G53)*'Sheet1 '!$H53)</f>
        <v>0</v>
      </c>
      <c r="L46" s="22" t="str">
        <f>IF('Pick Up 2023 Base'!L46="","",('Pick Up 2023 Base'!L46+'Sheet1 '!$G53)*'Sheet1 '!$H53)</f>
        <v/>
      </c>
      <c r="M46" s="22" t="str">
        <f>IF('Pick Up 2023 Base'!M46="","",('Pick Up 2023 Base'!M46+'Sheet1 '!$G53)*'Sheet1 '!$H53)</f>
        <v/>
      </c>
      <c r="N46" s="22">
        <f>IF('Pick Up 2023 Base'!N46="","",('Pick Up 2023 Base'!N46+'Sheet1 '!$G53)*'Sheet1 '!$H53)</f>
        <v>0</v>
      </c>
      <c r="O46" s="22" t="str">
        <f>IF('Pick Up 2023 Base'!O46="","",('Pick Up 2023 Base'!O46+'Sheet1 '!$G53)*'Sheet1 '!$H53)</f>
        <v/>
      </c>
      <c r="P46" s="22">
        <f>IF('Pick Up 2023 Base'!P46="","",('Pick Up 2023 Base'!P46+'Sheet1 '!$G53)*'Sheet1 '!$H53)</f>
        <v>0</v>
      </c>
      <c r="Q46" s="22">
        <f>IF('Pick Up 2023 Base'!Q46="","",('Pick Up 2023 Base'!Q46+'Sheet1 '!$G53)*'Sheet1 '!$H53)</f>
        <v>0</v>
      </c>
      <c r="R46" s="22" t="str">
        <f>IF('Pick Up 2023 Base'!R46="","",('Pick Up 2023 Base'!R46+'Sheet1 '!$G53)*'Sheet1 '!$H53)</f>
        <v/>
      </c>
      <c r="S46" s="22">
        <f>IF('Pick Up 2023 Base'!S46="","",('Pick Up 2023 Base'!S46+'Sheet1 '!$G53)*'Sheet1 '!$H53)</f>
        <v>0</v>
      </c>
      <c r="T46" s="22">
        <f>IF('Pick Up 2023 Base'!T46="","",('Pick Up 2023 Base'!T46+'Sheet1 '!$G53)*'Sheet1 '!$H53)</f>
        <v>0</v>
      </c>
      <c r="U46" s="22">
        <f>IF('Pick Up 2023 Base'!U46="","",('Pick Up 2023 Base'!U46+'Sheet1 '!$G53)*'Sheet1 '!$H53)</f>
        <v>0</v>
      </c>
      <c r="V46" s="22">
        <f>IF('Pick Up 2023 Base'!V46="","",('Pick Up 2023 Base'!V46+'Sheet1 '!$G53)*'Sheet1 '!$H53)</f>
        <v>0</v>
      </c>
      <c r="W46" s="22">
        <f>IF('Pick Up 2023 Base'!W46="","",('Pick Up 2023 Base'!W46+'Sheet1 '!$G53)*'Sheet1 '!$H53)</f>
        <v>0</v>
      </c>
      <c r="X46" s="22">
        <f>IF('Pick Up 2023 Base'!X46="","",('Pick Up 2023 Base'!X46+'Sheet1 '!$G53)*'Sheet1 '!$H53)</f>
        <v>0</v>
      </c>
      <c r="Y46" s="22">
        <f>IF('Pick Up 2023 Base'!Y46="","",('Pick Up 2023 Base'!Y46+'Sheet1 '!$G53)*'Sheet1 '!$H53)</f>
        <v>0</v>
      </c>
      <c r="Z46" s="22">
        <f>IF('Pick Up 2023 Base'!Z46="","",('Pick Up 2023 Base'!Z46+'Sheet1 '!$G53)*'Sheet1 '!$H53)</f>
        <v>0</v>
      </c>
      <c r="AA46" s="22">
        <f>IF('Pick Up 2023 Base'!AA46="","",('Pick Up 2023 Base'!AA46+'Sheet1 '!$G53)*'Sheet1 '!$H53)</f>
        <v>0</v>
      </c>
      <c r="AB46" s="22">
        <f>IF('Pick Up 2023 Base'!AB46="","",('Pick Up 2023 Base'!AB46+'Sheet1 '!$G53)*'Sheet1 '!$H53)</f>
        <v>0</v>
      </c>
      <c r="AC46" s="22">
        <f>IF('Pick Up 2023 Base'!AC46="","",('Pick Up 2023 Base'!AC46+'Sheet1 '!$G53)*'Sheet1 '!$H53)</f>
        <v>0</v>
      </c>
      <c r="AD46" s="22">
        <f>IF('Pick Up 2023 Base'!AD46="","",('Pick Up 2023 Base'!AD46+'Sheet1 '!$G53)*'Sheet1 '!$H53)</f>
        <v>0</v>
      </c>
      <c r="AE46" s="22">
        <f>IF('Pick Up 2023 Base'!AE46="","",('Pick Up 2023 Base'!AE46+'Sheet1 '!$G53)*'Sheet1 '!$H53)</f>
        <v>0</v>
      </c>
      <c r="AF46" s="22">
        <f>IF('Pick Up 2023 Base'!AF46="","",('Pick Up 2023 Base'!AF46+'Sheet1 '!$G53)*'Sheet1 '!$H53)</f>
        <v>0</v>
      </c>
      <c r="AG46" s="22">
        <f>IF('Pick Up 2023 Base'!AG46="","",('Pick Up 2023 Base'!AG46+'Sheet1 '!$G53)*'Sheet1 '!$H53)</f>
        <v>0</v>
      </c>
      <c r="AH46" s="22" t="str">
        <f>IF('Pick Up 2023 Base'!AH46="","",('Pick Up 2023 Base'!AH46+'Sheet1 '!$G53)*'Sheet1 '!$H53)</f>
        <v/>
      </c>
      <c r="AI46" s="22" t="str">
        <f>IF('Pick Up 2023 Base'!AI46="","",('Pick Up 2023 Base'!AI46+'Sheet1 '!$G53)*'Sheet1 '!$H53)</f>
        <v/>
      </c>
      <c r="AJ46" s="22">
        <f>IF('Pick Up 2023 Base'!AJ46="","",('Pick Up 2023 Base'!AJ46+'Sheet1 '!$G53)*'Sheet1 '!$H53)</f>
        <v>0</v>
      </c>
      <c r="AK46" s="22">
        <f>IF('Pick Up 2023 Base'!AK46="","",('Pick Up 2023 Base'!AK46+'Sheet1 '!$G53)*'Sheet1 '!$H53)</f>
        <v>0</v>
      </c>
      <c r="AL46" s="22">
        <f>IF('Pick Up 2023 Base'!AL46="","",('Pick Up 2023 Base'!AL46+'Sheet1 '!$G53)*'Sheet1 '!$H53)</f>
        <v>0</v>
      </c>
      <c r="AM46" s="22">
        <f>IF('Pick Up 2023 Base'!AM46="","",('Pick Up 2023 Base'!AM46+'Sheet1 '!$G53)*'Sheet1 '!$H53)</f>
        <v>0</v>
      </c>
      <c r="AN46" s="22" t="str">
        <f>IF('Pick Up 2023 Base'!AN46="","",('Pick Up 2023 Base'!AN46+'Sheet1 '!$G53)*'Sheet1 '!$H53)</f>
        <v/>
      </c>
      <c r="AO46" s="22" t="str">
        <f>IF('Pick Up 2023 Base'!AO46="","",('Pick Up 2023 Base'!AO46+'Sheet1 '!$G53)*'Sheet1 '!$H53)</f>
        <v/>
      </c>
      <c r="AP46" s="22">
        <f>IF('Pick Up 2023 Base'!AP46="","",('Pick Up 2023 Base'!AP46+'Sheet1 '!$G53)*'Sheet1 '!$H53)</f>
        <v>0</v>
      </c>
      <c r="AQ46" s="22">
        <f>IF('Pick Up 2023 Base'!AQ46="","",('Pick Up 2023 Base'!AQ46+'Sheet1 '!$G53)*'Sheet1 '!$H53)</f>
        <v>0</v>
      </c>
      <c r="AR46" s="22">
        <f>IF('Pick Up 2023 Base'!AR46="","",('Pick Up 2023 Base'!AR46+'Sheet1 '!$G53)*'Sheet1 '!$H53)</f>
        <v>0</v>
      </c>
      <c r="AS46" s="22">
        <f>IF('Pick Up 2023 Base'!AS46="","",('Pick Up 2023 Base'!AS46+'Sheet1 '!$G53)*'Sheet1 '!$H53)</f>
        <v>0</v>
      </c>
      <c r="AT46" s="22">
        <f>IF('Pick Up 2023 Base'!AT46="","",('Pick Up 2023 Base'!AT46+'Sheet1 '!$G53)*'Sheet1 '!$H53)</f>
        <v>0</v>
      </c>
      <c r="AU46" s="22">
        <f>IF('Pick Up 2023 Base'!AU46="","",('Pick Up 2023 Base'!AU46+'Sheet1 '!$G53)*'Sheet1 '!$H53)</f>
        <v>0</v>
      </c>
      <c r="AV46" s="22">
        <f>IF('Pick Up 2023 Base'!AV46="","",('Pick Up 2023 Base'!AV46+'Sheet1 '!$G53)*'Sheet1 '!$H53)</f>
        <v>0</v>
      </c>
      <c r="AW46" s="22">
        <f>IF('Pick Up 2023 Base'!AW46="","",('Pick Up 2023 Base'!AW46+'Sheet1 '!$G53)*'Sheet1 '!$H53)</f>
        <v>0</v>
      </c>
      <c r="AX46" s="22">
        <f>IF('Pick Up 2023 Base'!AX46="","",('Pick Up 2023 Base'!AX46+'Sheet1 '!$G53)*'Sheet1 '!$H53)</f>
        <v>0</v>
      </c>
      <c r="AY46" s="22">
        <f>IF('Pick Up 2023 Base'!AY46="","",('Pick Up 2023 Base'!AY46+'Sheet1 '!$G53)*'Sheet1 '!$H53)</f>
        <v>0</v>
      </c>
      <c r="AZ46" s="22">
        <f>IF('Pick Up 2023 Base'!AZ46="","",('Pick Up 2023 Base'!AZ46+'Sheet1 '!$G53)*'Sheet1 '!$H53)</f>
        <v>0</v>
      </c>
      <c r="BA46" s="22" t="str">
        <f>IF('Pick Up 2023 Base'!BA46="","",('Pick Up 2023 Base'!BA46+'Sheet1 '!$G53)*'Sheet1 '!$H53)</f>
        <v/>
      </c>
      <c r="BB46" s="22" t="str">
        <f>IF('Pick Up 2023 Base'!BB46="","",('Pick Up 2023 Base'!BB46+'Sheet1 '!$G53)*'Sheet1 '!$H53)</f>
        <v/>
      </c>
      <c r="BC46" s="22">
        <f>IF('Pick Up 2023 Base'!BC46="","",('Pick Up 2023 Base'!BC46+'Sheet1 '!$G53)*'Sheet1 '!$H53)</f>
        <v>0</v>
      </c>
    </row>
    <row r="47" spans="1:55" ht="14.25" x14ac:dyDescent="0.2">
      <c r="A47" s="6">
        <v>43</v>
      </c>
      <c r="B47" s="87" t="s">
        <v>17</v>
      </c>
      <c r="C47" s="88"/>
      <c r="D47" s="89"/>
      <c r="E47" s="9" t="s">
        <v>27</v>
      </c>
      <c r="F47" s="18" t="s">
        <v>28</v>
      </c>
      <c r="G47" s="22">
        <f>IF('Pick Up 2023 Base'!G47="","",('Pick Up 2023 Base'!G47+'Sheet1 '!$G54)*'Sheet1 '!$H54)</f>
        <v>16.89</v>
      </c>
      <c r="H47" s="22">
        <f>IF('Pick Up 2023 Base'!H47="","",('Pick Up 2023 Base'!H47+'Sheet1 '!$G54)*'Sheet1 '!$H54)</f>
        <v>15.89</v>
      </c>
      <c r="I47" s="22" t="str">
        <f>IF('Pick Up 2023 Base'!I47="","",('Pick Up 2023 Base'!I47+'Sheet1 '!$G54)*'Sheet1 '!$H54)</f>
        <v/>
      </c>
      <c r="J47" s="22">
        <f>IF('Pick Up 2023 Base'!J47="","",('Pick Up 2023 Base'!J47+'Sheet1 '!$G54)*'Sheet1 '!$H54)</f>
        <v>18.39</v>
      </c>
      <c r="K47" s="22">
        <f>IF('Pick Up 2023 Base'!K47="","",('Pick Up 2023 Base'!K47+'Sheet1 '!$G54)*'Sheet1 '!$H54)</f>
        <v>24.89</v>
      </c>
      <c r="L47" s="22" t="str">
        <f>IF('Pick Up 2023 Base'!L47="","",('Pick Up 2023 Base'!L47+'Sheet1 '!$G54)*'Sheet1 '!$H54)</f>
        <v/>
      </c>
      <c r="M47" s="22" t="str">
        <f>IF('Pick Up 2023 Base'!M47="","",('Pick Up 2023 Base'!M47+'Sheet1 '!$G54)*'Sheet1 '!$H54)</f>
        <v/>
      </c>
      <c r="N47" s="22">
        <f>IF('Pick Up 2023 Base'!N47="","",('Pick Up 2023 Base'!N47+'Sheet1 '!$G54)*'Sheet1 '!$H54)</f>
        <v>13.39</v>
      </c>
      <c r="O47" s="22" t="str">
        <f>IF('Pick Up 2023 Base'!O47="","",('Pick Up 2023 Base'!O47+'Sheet1 '!$G54)*'Sheet1 '!$H54)</f>
        <v/>
      </c>
      <c r="P47" s="22">
        <f>IF('Pick Up 2023 Base'!P47="","",('Pick Up 2023 Base'!P47+'Sheet1 '!$G54)*'Sheet1 '!$H54)</f>
        <v>11.89</v>
      </c>
      <c r="Q47" s="22">
        <f>IF('Pick Up 2023 Base'!Q47="","",('Pick Up 2023 Base'!Q47+'Sheet1 '!$G54)*'Sheet1 '!$H54)</f>
        <v>17.89</v>
      </c>
      <c r="R47" s="22" t="str">
        <f>IF('Pick Up 2023 Base'!R47="","",('Pick Up 2023 Base'!R47+'Sheet1 '!$G54)*'Sheet1 '!$H54)</f>
        <v/>
      </c>
      <c r="S47" s="22">
        <f>IF('Pick Up 2023 Base'!S47="","",('Pick Up 2023 Base'!S47+'Sheet1 '!$G54)*'Sheet1 '!$H54)</f>
        <v>15.39</v>
      </c>
      <c r="T47" s="22">
        <f>IF('Pick Up 2023 Base'!T47="","",('Pick Up 2023 Base'!T47+'Sheet1 '!$G54)*'Sheet1 '!$H54)</f>
        <v>32.19</v>
      </c>
      <c r="U47" s="22">
        <f>IF('Pick Up 2023 Base'!U47="","",('Pick Up 2023 Base'!U47+'Sheet1 '!$G54)*'Sheet1 '!$H54)</f>
        <v>32.19</v>
      </c>
      <c r="V47" s="22">
        <f>IF('Pick Up 2023 Base'!V47="","",('Pick Up 2023 Base'!V47+'Sheet1 '!$G54)*'Sheet1 '!$H54)</f>
        <v>32.49</v>
      </c>
      <c r="W47" s="22" t="str">
        <f>IF('Pick Up 2023 Base'!W47="","",('Pick Up 2023 Base'!W47+'Sheet1 '!$G54)*'Sheet1 '!$H54)</f>
        <v/>
      </c>
      <c r="X47" s="22" t="str">
        <f>IF('Pick Up 2023 Base'!X47="","",('Pick Up 2023 Base'!X47+'Sheet1 '!$G54)*'Sheet1 '!$H54)</f>
        <v/>
      </c>
      <c r="Y47" s="22">
        <f>IF('Pick Up 2023 Base'!Y47="","",('Pick Up 2023 Base'!Y47+'Sheet1 '!$G54)*'Sheet1 '!$H54)</f>
        <v>14.89</v>
      </c>
      <c r="Z47" s="22">
        <f>IF('Pick Up 2023 Base'!Z47="","",('Pick Up 2023 Base'!Z47+'Sheet1 '!$G54)*'Sheet1 '!$H54)</f>
        <v>13.39</v>
      </c>
      <c r="AA47" s="22">
        <f>IF('Pick Up 2023 Base'!AA47="","",('Pick Up 2023 Base'!AA47+'Sheet1 '!$G54)*'Sheet1 '!$H54)</f>
        <v>17.39</v>
      </c>
      <c r="AB47" s="22">
        <f>IF('Pick Up 2023 Base'!AB47="","",('Pick Up 2023 Base'!AB47+'Sheet1 '!$G54)*'Sheet1 '!$H54)</f>
        <v>20.39</v>
      </c>
      <c r="AC47" s="22" t="str">
        <f>IF('Pick Up 2023 Base'!AC47="","",('Pick Up 2023 Base'!AC47+'Sheet1 '!$G54)*'Sheet1 '!$H54)</f>
        <v/>
      </c>
      <c r="AD47" s="22">
        <f>IF('Pick Up 2023 Base'!AD47="","",('Pick Up 2023 Base'!AD47+'Sheet1 '!$G54)*'Sheet1 '!$H54)</f>
        <v>18.89</v>
      </c>
      <c r="AE47" s="22">
        <f>IF('Pick Up 2023 Base'!AE47="","",('Pick Up 2023 Base'!AE47+'Sheet1 '!$G54)*'Sheet1 '!$H54)</f>
        <v>21.89</v>
      </c>
      <c r="AF47" s="22">
        <f>IF('Pick Up 2023 Base'!AF47="","",('Pick Up 2023 Base'!AF47+'Sheet1 '!$G54)*'Sheet1 '!$H54)</f>
        <v>15.690000000000001</v>
      </c>
      <c r="AG47" s="22">
        <f>IF('Pick Up 2023 Base'!AG47="","",('Pick Up 2023 Base'!AG47+'Sheet1 '!$G54)*'Sheet1 '!$H54)</f>
        <v>20.190000000000001</v>
      </c>
      <c r="AH47" s="22">
        <f>IF('Pick Up 2023 Base'!AH47="","",('Pick Up 2023 Base'!AH47+'Sheet1 '!$G54)*'Sheet1 '!$H54)</f>
        <v>23.39</v>
      </c>
      <c r="AI47" s="22" t="str">
        <f>IF('Pick Up 2023 Base'!AI47="","",('Pick Up 2023 Base'!AI47+'Sheet1 '!$G54)*'Sheet1 '!$H54)</f>
        <v/>
      </c>
      <c r="AJ47" s="22">
        <f>IF('Pick Up 2023 Base'!AJ47="","",('Pick Up 2023 Base'!AJ47+'Sheet1 '!$G54)*'Sheet1 '!$H54)</f>
        <v>16.89</v>
      </c>
      <c r="AK47" s="22" t="str">
        <f>IF('Pick Up 2023 Base'!AK47="","",('Pick Up 2023 Base'!AK47+'Sheet1 '!$G54)*'Sheet1 '!$H54)</f>
        <v/>
      </c>
      <c r="AL47" s="22">
        <f>IF('Pick Up 2023 Base'!AL47="","",('Pick Up 2023 Base'!AL47+'Sheet1 '!$G54)*'Sheet1 '!$H54)</f>
        <v>18.64</v>
      </c>
      <c r="AM47" s="22">
        <f>IF('Pick Up 2023 Base'!AM47="","",('Pick Up 2023 Base'!AM47+'Sheet1 '!$G54)*'Sheet1 '!$H54)</f>
        <v>41.39</v>
      </c>
      <c r="AN47" s="22">
        <f>IF('Pick Up 2023 Base'!AN47="","",('Pick Up 2023 Base'!AN47+'Sheet1 '!$G54)*'Sheet1 '!$H54)</f>
        <v>16.89</v>
      </c>
      <c r="AO47" s="22">
        <f>IF('Pick Up 2023 Base'!AO47="","",('Pick Up 2023 Base'!AO47+'Sheet1 '!$G54)*'Sheet1 '!$H54)</f>
        <v>26.39</v>
      </c>
      <c r="AP47" s="22" t="str">
        <f>IF('Pick Up 2023 Base'!AP47="","",('Pick Up 2023 Base'!AP47+'Sheet1 '!$G54)*'Sheet1 '!$H54)</f>
        <v/>
      </c>
      <c r="AQ47" s="22" t="str">
        <f>IF('Pick Up 2023 Base'!AQ47="","",('Pick Up 2023 Base'!AQ47+'Sheet1 '!$G54)*'Sheet1 '!$H54)</f>
        <v/>
      </c>
      <c r="AR47" s="22" t="str">
        <f>IF('Pick Up 2023 Base'!AR47="","",('Pick Up 2023 Base'!AR47+'Sheet1 '!$G54)*'Sheet1 '!$H54)</f>
        <v/>
      </c>
      <c r="AS47" s="22">
        <f>IF('Pick Up 2023 Base'!AS47="","",('Pick Up 2023 Base'!AS47+'Sheet1 '!$G54)*'Sheet1 '!$H54)</f>
        <v>49.89</v>
      </c>
      <c r="AT47" s="22">
        <f>IF('Pick Up 2023 Base'!AT47="","",('Pick Up 2023 Base'!AT47+'Sheet1 '!$G54)*'Sheet1 '!$H54)</f>
        <v>49.89</v>
      </c>
      <c r="AU47" s="22" t="str">
        <f>IF('Pick Up 2023 Base'!AU47="","",('Pick Up 2023 Base'!AU47+'Sheet1 '!$G54)*'Sheet1 '!$H54)</f>
        <v/>
      </c>
      <c r="AV47" s="22">
        <f>IF('Pick Up 2023 Base'!AV47="","",('Pick Up 2023 Base'!AV47+'Sheet1 '!$G54)*'Sheet1 '!$H54)</f>
        <v>29.79</v>
      </c>
      <c r="AW47" s="22">
        <f>IF('Pick Up 2023 Base'!AW47="","",('Pick Up 2023 Base'!AW47+'Sheet1 '!$G54)*'Sheet1 '!$H54)</f>
        <v>45.19</v>
      </c>
      <c r="AX47" s="22">
        <f>IF('Pick Up 2023 Base'!AX47="","",('Pick Up 2023 Base'!AX47+'Sheet1 '!$G54)*'Sheet1 '!$H54)</f>
        <v>41.89</v>
      </c>
      <c r="AY47" s="22">
        <f>IF('Pick Up 2023 Base'!AY47="","",('Pick Up 2023 Base'!AY47+'Sheet1 '!$G54)*'Sheet1 '!$H54)</f>
        <v>38.39</v>
      </c>
      <c r="AZ47" s="22">
        <f>IF('Pick Up 2023 Base'!AZ47="","",('Pick Up 2023 Base'!AZ47+'Sheet1 '!$G54)*'Sheet1 '!$H54)</f>
        <v>37.39</v>
      </c>
      <c r="BA47" s="22" t="str">
        <f>IF('Pick Up 2023 Base'!BA47="","",('Pick Up 2023 Base'!BA47+'Sheet1 '!$G54)*'Sheet1 '!$H54)</f>
        <v/>
      </c>
      <c r="BB47" s="22" t="str">
        <f>IF('Pick Up 2023 Base'!BB47="","",('Pick Up 2023 Base'!BB47+'Sheet1 '!$G54)*'Sheet1 '!$H54)</f>
        <v/>
      </c>
      <c r="BC47" s="22">
        <f>IF('Pick Up 2023 Base'!BC47="","",('Pick Up 2023 Base'!BC47+'Sheet1 '!$G54)*'Sheet1 '!$H54)</f>
        <v>26.39</v>
      </c>
    </row>
    <row r="48" spans="1:55" ht="14.25" x14ac:dyDescent="0.2">
      <c r="A48" s="6">
        <v>44</v>
      </c>
      <c r="B48" s="87" t="s">
        <v>17</v>
      </c>
      <c r="C48" s="88"/>
      <c r="D48" s="89"/>
      <c r="E48" s="9" t="s">
        <v>29</v>
      </c>
      <c r="F48" s="18" t="s">
        <v>28</v>
      </c>
      <c r="G48" s="22">
        <f>IF('Pick Up 2023 Base'!G48="","",('Pick Up 2023 Base'!G48+'Sheet1 '!$G55)*'Sheet1 '!$H55)</f>
        <v>0</v>
      </c>
      <c r="H48" s="22">
        <f>IF('Pick Up 2023 Base'!H48="","",('Pick Up 2023 Base'!H48+'Sheet1 '!$G55)*'Sheet1 '!$H55)</f>
        <v>0</v>
      </c>
      <c r="I48" s="22" t="str">
        <f>IF('Pick Up 2023 Base'!I48="","",('Pick Up 2023 Base'!I48+'Sheet1 '!$G55)*'Sheet1 '!$H55)</f>
        <v/>
      </c>
      <c r="J48" s="22" t="str">
        <f>IF('Pick Up 2023 Base'!J48="","",('Pick Up 2023 Base'!J48+'Sheet1 '!$G55)*'Sheet1 '!$H55)</f>
        <v/>
      </c>
      <c r="K48" s="22" t="str">
        <f>IF('Pick Up 2023 Base'!K48="","",('Pick Up 2023 Base'!K48+'Sheet1 '!$G55)*'Sheet1 '!$H55)</f>
        <v/>
      </c>
      <c r="L48" s="22" t="str">
        <f>IF('Pick Up 2023 Base'!L48="","",('Pick Up 2023 Base'!L48+'Sheet1 '!$G55)*'Sheet1 '!$H55)</f>
        <v/>
      </c>
      <c r="M48" s="22" t="str">
        <f>IF('Pick Up 2023 Base'!M48="","",('Pick Up 2023 Base'!M48+'Sheet1 '!$G55)*'Sheet1 '!$H55)</f>
        <v/>
      </c>
      <c r="N48" s="22" t="str">
        <f>IF('Pick Up 2023 Base'!N48="","",('Pick Up 2023 Base'!N48+'Sheet1 '!$G55)*'Sheet1 '!$H55)</f>
        <v/>
      </c>
      <c r="O48" s="22" t="str">
        <f>IF('Pick Up 2023 Base'!O48="","",('Pick Up 2023 Base'!O48+'Sheet1 '!$G55)*'Sheet1 '!$H55)</f>
        <v/>
      </c>
      <c r="P48" s="22">
        <f>IF('Pick Up 2023 Base'!P48="","",('Pick Up 2023 Base'!P48+'Sheet1 '!$G55)*'Sheet1 '!$H55)</f>
        <v>0</v>
      </c>
      <c r="Q48" s="22">
        <f>IF('Pick Up 2023 Base'!Q48="","",('Pick Up 2023 Base'!Q48+'Sheet1 '!$G55)*'Sheet1 '!$H55)</f>
        <v>0</v>
      </c>
      <c r="R48" s="22" t="str">
        <f>IF('Pick Up 2023 Base'!R48="","",('Pick Up 2023 Base'!R48+'Sheet1 '!$G55)*'Sheet1 '!$H55)</f>
        <v/>
      </c>
      <c r="S48" s="22">
        <f>IF('Pick Up 2023 Base'!S48="","",('Pick Up 2023 Base'!S48+'Sheet1 '!$G55)*'Sheet1 '!$H55)</f>
        <v>0</v>
      </c>
      <c r="T48" s="22" t="str">
        <f>IF('Pick Up 2023 Base'!T48="","",('Pick Up 2023 Base'!T48+'Sheet1 '!$G55)*'Sheet1 '!$H55)</f>
        <v/>
      </c>
      <c r="U48" s="22" t="str">
        <f>IF('Pick Up 2023 Base'!U48="","",('Pick Up 2023 Base'!U48+'Sheet1 '!$G55)*'Sheet1 '!$H55)</f>
        <v/>
      </c>
      <c r="V48" s="22" t="str">
        <f>IF('Pick Up 2023 Base'!V48="","",('Pick Up 2023 Base'!V48+'Sheet1 '!$G55)*'Sheet1 '!$H55)</f>
        <v/>
      </c>
      <c r="W48" s="22" t="str">
        <f>IF('Pick Up 2023 Base'!W48="","",('Pick Up 2023 Base'!W48+'Sheet1 '!$G55)*'Sheet1 '!$H55)</f>
        <v/>
      </c>
      <c r="X48" s="22" t="str">
        <f>IF('Pick Up 2023 Base'!X48="","",('Pick Up 2023 Base'!X48+'Sheet1 '!$G55)*'Sheet1 '!$H55)</f>
        <v/>
      </c>
      <c r="Y48" s="22">
        <f>IF('Pick Up 2023 Base'!Y48="","",('Pick Up 2023 Base'!Y48+'Sheet1 '!$G55)*'Sheet1 '!$H55)</f>
        <v>0</v>
      </c>
      <c r="Z48" s="22" t="str">
        <f>IF('Pick Up 2023 Base'!Z48="","",('Pick Up 2023 Base'!Z48+'Sheet1 '!$G55)*'Sheet1 '!$H55)</f>
        <v/>
      </c>
      <c r="AA48" s="22" t="str">
        <f>IF('Pick Up 2023 Base'!AA48="","",('Pick Up 2023 Base'!AA48+'Sheet1 '!$G55)*'Sheet1 '!$H55)</f>
        <v/>
      </c>
      <c r="AB48" s="22">
        <f>IF('Pick Up 2023 Base'!AB48="","",('Pick Up 2023 Base'!AB48+'Sheet1 '!$G55)*'Sheet1 '!$H55)</f>
        <v>0</v>
      </c>
      <c r="AC48" s="22">
        <f>IF('Pick Up 2023 Base'!AC48="","",('Pick Up 2023 Base'!AC48+'Sheet1 '!$G55)*'Sheet1 '!$H55)</f>
        <v>0</v>
      </c>
      <c r="AD48" s="22">
        <f>IF('Pick Up 2023 Base'!AD48="","",('Pick Up 2023 Base'!AD48+'Sheet1 '!$G55)*'Sheet1 '!$H55)</f>
        <v>0</v>
      </c>
      <c r="AE48" s="22">
        <f>IF('Pick Up 2023 Base'!AE48="","",('Pick Up 2023 Base'!AE48+'Sheet1 '!$G55)*'Sheet1 '!$H55)</f>
        <v>0</v>
      </c>
      <c r="AF48" s="22">
        <f>IF('Pick Up 2023 Base'!AF48="","",('Pick Up 2023 Base'!AF48+'Sheet1 '!$G55)*'Sheet1 '!$H55)</f>
        <v>0</v>
      </c>
      <c r="AG48" s="22" t="str">
        <f>IF('Pick Up 2023 Base'!AG48="","",('Pick Up 2023 Base'!AG48+'Sheet1 '!$G55)*'Sheet1 '!$H55)</f>
        <v/>
      </c>
      <c r="AH48" s="22">
        <f>IF('Pick Up 2023 Base'!AH48="","",('Pick Up 2023 Base'!AH48+'Sheet1 '!$G55)*'Sheet1 '!$H55)</f>
        <v>0</v>
      </c>
      <c r="AI48" s="22" t="str">
        <f>IF('Pick Up 2023 Base'!AI48="","",('Pick Up 2023 Base'!AI48+'Sheet1 '!$G55)*'Sheet1 '!$H55)</f>
        <v/>
      </c>
      <c r="AJ48" s="22">
        <f>IF('Pick Up 2023 Base'!AJ48="","",('Pick Up 2023 Base'!AJ48+'Sheet1 '!$G55)*'Sheet1 '!$H55)</f>
        <v>0</v>
      </c>
      <c r="AK48" s="22" t="str">
        <f>IF('Pick Up 2023 Base'!AK48="","",('Pick Up 2023 Base'!AK48+'Sheet1 '!$G55)*'Sheet1 '!$H55)</f>
        <v/>
      </c>
      <c r="AL48" s="22">
        <f>IF('Pick Up 2023 Base'!AL48="","",('Pick Up 2023 Base'!AL48+'Sheet1 '!$G55)*'Sheet1 '!$H55)</f>
        <v>0</v>
      </c>
      <c r="AM48" s="22">
        <f>IF('Pick Up 2023 Base'!AM48="","",('Pick Up 2023 Base'!AM48+'Sheet1 '!$G55)*'Sheet1 '!$H55)</f>
        <v>0</v>
      </c>
      <c r="AN48" s="22" t="str">
        <f>IF('Pick Up 2023 Base'!AN48="","",('Pick Up 2023 Base'!AN48+'Sheet1 '!$G55)*'Sheet1 '!$H55)</f>
        <v/>
      </c>
      <c r="AO48" s="22" t="str">
        <f>IF('Pick Up 2023 Base'!AO48="","",('Pick Up 2023 Base'!AO48+'Sheet1 '!$G55)*'Sheet1 '!$H55)</f>
        <v/>
      </c>
      <c r="AP48" s="22">
        <f>IF('Pick Up 2023 Base'!AP48="","",('Pick Up 2023 Base'!AP48+'Sheet1 '!$G55)*'Sheet1 '!$H55)</f>
        <v>0</v>
      </c>
      <c r="AQ48" s="22" t="str">
        <f>IF('Pick Up 2023 Base'!AQ48="","",('Pick Up 2023 Base'!AQ48+'Sheet1 '!$G55)*'Sheet1 '!$H55)</f>
        <v/>
      </c>
      <c r="AR48" s="22">
        <f>IF('Pick Up 2023 Base'!AR48="","",('Pick Up 2023 Base'!AR48+'Sheet1 '!$G55)*'Sheet1 '!$H55)</f>
        <v>0</v>
      </c>
      <c r="AS48" s="22" t="str">
        <f>IF('Pick Up 2023 Base'!AS48="","",('Pick Up 2023 Base'!AS48+'Sheet1 '!$G55)*'Sheet1 '!$H55)</f>
        <v/>
      </c>
      <c r="AT48" s="22" t="str">
        <f>IF('Pick Up 2023 Base'!AT48="","",('Pick Up 2023 Base'!AT48+'Sheet1 '!$G55)*'Sheet1 '!$H55)</f>
        <v/>
      </c>
      <c r="AU48" s="22">
        <f>IF('Pick Up 2023 Base'!AU48="","",('Pick Up 2023 Base'!AU48+'Sheet1 '!$G55)*'Sheet1 '!$H55)</f>
        <v>0</v>
      </c>
      <c r="AV48" s="22" t="str">
        <f>IF('Pick Up 2023 Base'!AV48="","",('Pick Up 2023 Base'!AV48+'Sheet1 '!$G55)*'Sheet1 '!$H55)</f>
        <v/>
      </c>
      <c r="AW48" s="22" t="str">
        <f>IF('Pick Up 2023 Base'!AW48="","",('Pick Up 2023 Base'!AW48+'Sheet1 '!$G55)*'Sheet1 '!$H55)</f>
        <v/>
      </c>
      <c r="AX48" s="22" t="str">
        <f>IF('Pick Up 2023 Base'!AX48="","",('Pick Up 2023 Base'!AX48+'Sheet1 '!$G55)*'Sheet1 '!$H55)</f>
        <v/>
      </c>
      <c r="AY48" s="22" t="str">
        <f>IF('Pick Up 2023 Base'!AY48="","",('Pick Up 2023 Base'!AY48+'Sheet1 '!$G55)*'Sheet1 '!$H55)</f>
        <v/>
      </c>
      <c r="AZ48" s="22" t="str">
        <f>IF('Pick Up 2023 Base'!AZ48="","",('Pick Up 2023 Base'!AZ48+'Sheet1 '!$G55)*'Sheet1 '!$H55)</f>
        <v/>
      </c>
      <c r="BA48" s="22" t="str">
        <f>IF('Pick Up 2023 Base'!BA48="","",('Pick Up 2023 Base'!BA48+'Sheet1 '!$G55)*'Sheet1 '!$H55)</f>
        <v/>
      </c>
      <c r="BB48" s="22" t="str">
        <f>IF('Pick Up 2023 Base'!BB48="","",('Pick Up 2023 Base'!BB48+'Sheet1 '!$G55)*'Sheet1 '!$H55)</f>
        <v/>
      </c>
      <c r="BC48" s="22" t="str">
        <f>IF('Pick Up 2023 Base'!BC48="","",('Pick Up 2023 Base'!BC48+'Sheet1 '!$G55)*'Sheet1 '!$H55)</f>
        <v/>
      </c>
    </row>
    <row r="49" spans="1:55" ht="15.75" customHeight="1" thickBot="1" x14ac:dyDescent="0.25">
      <c r="A49" s="25">
        <v>45</v>
      </c>
      <c r="B49" s="90" t="s">
        <v>21</v>
      </c>
      <c r="C49" s="91"/>
      <c r="D49" s="92"/>
      <c r="E49" s="26" t="s">
        <v>29</v>
      </c>
      <c r="F49" s="33" t="s">
        <v>28</v>
      </c>
      <c r="G49" s="22" t="str">
        <f>IF('Pick Up 2023 Base'!G49="","",('Pick Up 2023 Base'!G49+'Sheet1 '!$G56)*'Sheet1 '!$H56)</f>
        <v/>
      </c>
      <c r="H49" s="22">
        <f>IF('Pick Up 2023 Base'!H49="","",('Pick Up 2023 Base'!H49+'Sheet1 '!$G56)*'Sheet1 '!$H56)</f>
        <v>0</v>
      </c>
      <c r="I49" s="22" t="str">
        <f>IF('Pick Up 2023 Base'!I49="","",('Pick Up 2023 Base'!I49+'Sheet1 '!$G56)*'Sheet1 '!$H56)</f>
        <v/>
      </c>
      <c r="J49" s="22" t="str">
        <f>IF('Pick Up 2023 Base'!J49="","",('Pick Up 2023 Base'!J49+'Sheet1 '!$G56)*'Sheet1 '!$H56)</f>
        <v/>
      </c>
      <c r="K49" s="22" t="str">
        <f>IF('Pick Up 2023 Base'!K49="","",('Pick Up 2023 Base'!K49+'Sheet1 '!$G56)*'Sheet1 '!$H56)</f>
        <v/>
      </c>
      <c r="L49" s="22" t="str">
        <f>IF('Pick Up 2023 Base'!L49="","",('Pick Up 2023 Base'!L49+'Sheet1 '!$G56)*'Sheet1 '!$H56)</f>
        <v/>
      </c>
      <c r="M49" s="22" t="str">
        <f>IF('Pick Up 2023 Base'!M49="","",('Pick Up 2023 Base'!M49+'Sheet1 '!$G56)*'Sheet1 '!$H56)</f>
        <v/>
      </c>
      <c r="N49" s="22" t="str">
        <f>IF('Pick Up 2023 Base'!N49="","",('Pick Up 2023 Base'!N49+'Sheet1 '!$G56)*'Sheet1 '!$H56)</f>
        <v/>
      </c>
      <c r="O49" s="22" t="str">
        <f>IF('Pick Up 2023 Base'!O49="","",('Pick Up 2023 Base'!O49+'Sheet1 '!$G56)*'Sheet1 '!$H56)</f>
        <v/>
      </c>
      <c r="P49" s="22" t="str">
        <f>IF('Pick Up 2023 Base'!P49="","",('Pick Up 2023 Base'!P49+'Sheet1 '!$G56)*'Sheet1 '!$H56)</f>
        <v/>
      </c>
      <c r="Q49" s="22" t="str">
        <f>IF('Pick Up 2023 Base'!Q49="","",('Pick Up 2023 Base'!Q49+'Sheet1 '!$G56)*'Sheet1 '!$H56)</f>
        <v/>
      </c>
      <c r="R49" s="22" t="str">
        <f>IF('Pick Up 2023 Base'!R49="","",('Pick Up 2023 Base'!R49+'Sheet1 '!$G56)*'Sheet1 '!$H56)</f>
        <v/>
      </c>
      <c r="S49" s="22" t="str">
        <f>IF('Pick Up 2023 Base'!S49="","",('Pick Up 2023 Base'!S49+'Sheet1 '!$G56)*'Sheet1 '!$H56)</f>
        <v/>
      </c>
      <c r="T49" s="22" t="str">
        <f>IF('Pick Up 2023 Base'!T49="","",('Pick Up 2023 Base'!T49+'Sheet1 '!$G56)*'Sheet1 '!$H56)</f>
        <v/>
      </c>
      <c r="U49" s="22" t="str">
        <f>IF('Pick Up 2023 Base'!U49="","",('Pick Up 2023 Base'!U49+'Sheet1 '!$G56)*'Sheet1 '!$H56)</f>
        <v/>
      </c>
      <c r="V49" s="22" t="str">
        <f>IF('Pick Up 2023 Base'!V49="","",('Pick Up 2023 Base'!V49+'Sheet1 '!$G56)*'Sheet1 '!$H56)</f>
        <v/>
      </c>
      <c r="W49" s="22" t="str">
        <f>IF('Pick Up 2023 Base'!W49="","",('Pick Up 2023 Base'!W49+'Sheet1 '!$G56)*'Sheet1 '!$H56)</f>
        <v/>
      </c>
      <c r="X49" s="22" t="str">
        <f>IF('Pick Up 2023 Base'!X49="","",('Pick Up 2023 Base'!X49+'Sheet1 '!$G56)*'Sheet1 '!$H56)</f>
        <v/>
      </c>
      <c r="Y49" s="22">
        <f>IF('Pick Up 2023 Base'!Y49="","",('Pick Up 2023 Base'!Y49+'Sheet1 '!$G56)*'Sheet1 '!$H56)</f>
        <v>0</v>
      </c>
      <c r="Z49" s="22">
        <f>IF('Pick Up 2023 Base'!Z49="","",('Pick Up 2023 Base'!Z49+'Sheet1 '!$G56)*'Sheet1 '!$H56)</f>
        <v>0</v>
      </c>
      <c r="AA49" s="22">
        <f>IF('Pick Up 2023 Base'!AA49="","",('Pick Up 2023 Base'!AA49+'Sheet1 '!$G56)*'Sheet1 '!$H56)</f>
        <v>0</v>
      </c>
      <c r="AB49" s="22" t="str">
        <f>IF('Pick Up 2023 Base'!AB49="","",('Pick Up 2023 Base'!AB49+'Sheet1 '!$G56)*'Sheet1 '!$H56)</f>
        <v/>
      </c>
      <c r="AC49" s="22" t="str">
        <f>IF('Pick Up 2023 Base'!AC49="","",('Pick Up 2023 Base'!AC49+'Sheet1 '!$G56)*'Sheet1 '!$H56)</f>
        <v/>
      </c>
      <c r="AD49" s="22" t="str">
        <f>IF('Pick Up 2023 Base'!AD49="","",('Pick Up 2023 Base'!AD49+'Sheet1 '!$G56)*'Sheet1 '!$H56)</f>
        <v/>
      </c>
      <c r="AE49" s="22" t="str">
        <f>IF('Pick Up 2023 Base'!AE49="","",('Pick Up 2023 Base'!AE49+'Sheet1 '!$G56)*'Sheet1 '!$H56)</f>
        <v/>
      </c>
      <c r="AF49" s="22" t="str">
        <f>IF('Pick Up 2023 Base'!AF49="","",('Pick Up 2023 Base'!AF49+'Sheet1 '!$G56)*'Sheet1 '!$H56)</f>
        <v/>
      </c>
      <c r="AG49" s="22" t="str">
        <f>IF('Pick Up 2023 Base'!AG49="","",('Pick Up 2023 Base'!AG49+'Sheet1 '!$G56)*'Sheet1 '!$H56)</f>
        <v/>
      </c>
      <c r="AH49" s="22">
        <f>IF('Pick Up 2023 Base'!AH49="","",('Pick Up 2023 Base'!AH49+'Sheet1 '!$G56)*'Sheet1 '!$H56)</f>
        <v>0</v>
      </c>
      <c r="AI49" s="22" t="str">
        <f>IF('Pick Up 2023 Base'!AI49="","",('Pick Up 2023 Base'!AI49+'Sheet1 '!$G56)*'Sheet1 '!$H56)</f>
        <v/>
      </c>
      <c r="AJ49" s="22" t="str">
        <f>IF('Pick Up 2023 Base'!AJ49="","",('Pick Up 2023 Base'!AJ49+'Sheet1 '!$G56)*'Sheet1 '!$H56)</f>
        <v/>
      </c>
      <c r="AK49" s="22" t="str">
        <f>IF('Pick Up 2023 Base'!AK49="","",('Pick Up 2023 Base'!AK49+'Sheet1 '!$G56)*'Sheet1 '!$H56)</f>
        <v/>
      </c>
      <c r="AL49" s="22">
        <f>IF('Pick Up 2023 Base'!AL49="","",('Pick Up 2023 Base'!AL49+'Sheet1 '!$G56)*'Sheet1 '!$H56)</f>
        <v>0</v>
      </c>
      <c r="AM49" s="22">
        <f>IF('Pick Up 2023 Base'!AM49="","",('Pick Up 2023 Base'!AM49+'Sheet1 '!$G56)*'Sheet1 '!$H56)</f>
        <v>0</v>
      </c>
      <c r="AN49" s="22" t="str">
        <f>IF('Pick Up 2023 Base'!AN49="","",('Pick Up 2023 Base'!AN49+'Sheet1 '!$G56)*'Sheet1 '!$H56)</f>
        <v/>
      </c>
      <c r="AO49" s="22" t="str">
        <f>IF('Pick Up 2023 Base'!AO49="","",('Pick Up 2023 Base'!AO49+'Sheet1 '!$G56)*'Sheet1 '!$H56)</f>
        <v/>
      </c>
      <c r="AP49" s="22" t="str">
        <f>IF('Pick Up 2023 Base'!AP49="","",('Pick Up 2023 Base'!AP49+'Sheet1 '!$G56)*'Sheet1 '!$H56)</f>
        <v/>
      </c>
      <c r="AQ49" s="22" t="str">
        <f>IF('Pick Up 2023 Base'!AQ49="","",('Pick Up 2023 Base'!AQ49+'Sheet1 '!$G56)*'Sheet1 '!$H56)</f>
        <v/>
      </c>
      <c r="AR49" s="22" t="str">
        <f>IF('Pick Up 2023 Base'!AR49="","",('Pick Up 2023 Base'!AR49+'Sheet1 '!$G56)*'Sheet1 '!$H56)</f>
        <v/>
      </c>
      <c r="AS49" s="22" t="str">
        <f>IF('Pick Up 2023 Base'!AS49="","",('Pick Up 2023 Base'!AS49+'Sheet1 '!$G56)*'Sheet1 '!$H56)</f>
        <v/>
      </c>
      <c r="AT49" s="22" t="str">
        <f>IF('Pick Up 2023 Base'!AT49="","",('Pick Up 2023 Base'!AT49+'Sheet1 '!$G56)*'Sheet1 '!$H56)</f>
        <v/>
      </c>
      <c r="AU49" s="22" t="str">
        <f>IF('Pick Up 2023 Base'!AU49="","",('Pick Up 2023 Base'!AU49+'Sheet1 '!$G56)*'Sheet1 '!$H56)</f>
        <v/>
      </c>
      <c r="AV49" s="22" t="str">
        <f>IF('Pick Up 2023 Base'!AV49="","",('Pick Up 2023 Base'!AV49+'Sheet1 '!$G56)*'Sheet1 '!$H56)</f>
        <v/>
      </c>
      <c r="AW49" s="22" t="str">
        <f>IF('Pick Up 2023 Base'!AW49="","",('Pick Up 2023 Base'!AW49+'Sheet1 '!$G56)*'Sheet1 '!$H56)</f>
        <v/>
      </c>
      <c r="AX49" s="22" t="str">
        <f>IF('Pick Up 2023 Base'!AX49="","",('Pick Up 2023 Base'!AX49+'Sheet1 '!$G56)*'Sheet1 '!$H56)</f>
        <v/>
      </c>
      <c r="AY49" s="22" t="str">
        <f>IF('Pick Up 2023 Base'!AY49="","",('Pick Up 2023 Base'!AY49+'Sheet1 '!$G56)*'Sheet1 '!$H56)</f>
        <v/>
      </c>
      <c r="AZ49" s="22" t="str">
        <f>IF('Pick Up 2023 Base'!AZ49="","",('Pick Up 2023 Base'!AZ49+'Sheet1 '!$G56)*'Sheet1 '!$H56)</f>
        <v/>
      </c>
      <c r="BA49" s="22" t="str">
        <f>IF('Pick Up 2023 Base'!BA49="","",('Pick Up 2023 Base'!BA49+'Sheet1 '!$G56)*'Sheet1 '!$H56)</f>
        <v/>
      </c>
      <c r="BB49" s="22" t="str">
        <f>IF('Pick Up 2023 Base'!BB49="","",('Pick Up 2023 Base'!BB49+'Sheet1 '!$G56)*'Sheet1 '!$H56)</f>
        <v/>
      </c>
      <c r="BC49" s="22" t="str">
        <f>IF('Pick Up 2023 Base'!BC49="","",('Pick Up 2023 Base'!BC49+'Sheet1 '!$G56)*'Sheet1 '!$H56)</f>
        <v/>
      </c>
    </row>
    <row r="50" spans="1:55" ht="366.75" customHeight="1" thickTop="1" x14ac:dyDescent="0.2">
      <c r="A50" s="81" t="s">
        <v>98</v>
      </c>
      <c r="B50" s="82"/>
      <c r="C50" s="82"/>
      <c r="D50" s="82"/>
      <c r="E50" s="82"/>
      <c r="F50" s="83"/>
      <c r="G50" s="37" t="s">
        <v>119</v>
      </c>
      <c r="H50" s="38" t="s">
        <v>120</v>
      </c>
      <c r="I50" s="38" t="s">
        <v>121</v>
      </c>
      <c r="J50" s="38" t="s">
        <v>124</v>
      </c>
      <c r="K50" s="38" t="s">
        <v>122</v>
      </c>
      <c r="L50" s="38" t="s">
        <v>123</v>
      </c>
      <c r="M50" s="38" t="s">
        <v>79</v>
      </c>
      <c r="N50" s="38" t="s">
        <v>125</v>
      </c>
      <c r="O50" s="38" t="s">
        <v>80</v>
      </c>
      <c r="P50" s="38" t="s">
        <v>126</v>
      </c>
      <c r="Q50" s="38" t="s">
        <v>127</v>
      </c>
      <c r="R50" s="38" t="s">
        <v>127</v>
      </c>
      <c r="S50" s="38" t="s">
        <v>83</v>
      </c>
      <c r="T50" s="38" t="s">
        <v>128</v>
      </c>
      <c r="U50" s="38" t="s">
        <v>129</v>
      </c>
      <c r="V50" s="38" t="s">
        <v>130</v>
      </c>
      <c r="W50" s="38" t="s">
        <v>131</v>
      </c>
      <c r="X50" s="38" t="s">
        <v>129</v>
      </c>
      <c r="Y50" s="38" t="s">
        <v>86</v>
      </c>
      <c r="Z50" s="38" t="s">
        <v>132</v>
      </c>
      <c r="AA50" s="38" t="s">
        <v>133</v>
      </c>
      <c r="AB50" s="38" t="s">
        <v>134</v>
      </c>
      <c r="AC50" s="38" t="s">
        <v>135</v>
      </c>
      <c r="AD50" s="38" t="s">
        <v>136</v>
      </c>
      <c r="AE50" s="38" t="s">
        <v>137</v>
      </c>
      <c r="AF50" s="38" t="s">
        <v>138</v>
      </c>
      <c r="AG50" s="38" t="s">
        <v>139</v>
      </c>
      <c r="AH50" s="38" t="s">
        <v>140</v>
      </c>
      <c r="AI50" s="38" t="s">
        <v>87</v>
      </c>
      <c r="AJ50" s="38" t="s">
        <v>88</v>
      </c>
      <c r="AK50" s="38" t="s">
        <v>88</v>
      </c>
      <c r="AL50" s="38" t="s">
        <v>141</v>
      </c>
      <c r="AM50" s="38" t="s">
        <v>141</v>
      </c>
      <c r="AN50" s="38" t="s">
        <v>142</v>
      </c>
      <c r="AO50" s="38" t="s">
        <v>143</v>
      </c>
      <c r="AP50" s="38" t="s">
        <v>144</v>
      </c>
      <c r="AQ50" s="38" t="s">
        <v>89</v>
      </c>
      <c r="AR50" s="38" t="s">
        <v>145</v>
      </c>
      <c r="AS50" s="38" t="s">
        <v>146</v>
      </c>
      <c r="AT50" s="38" t="s">
        <v>146</v>
      </c>
      <c r="AU50" s="38" t="s">
        <v>90</v>
      </c>
      <c r="AV50" s="38" t="s">
        <v>91</v>
      </c>
      <c r="AW50" s="38" t="s">
        <v>91</v>
      </c>
      <c r="AX50" s="38" t="s">
        <v>91</v>
      </c>
      <c r="AY50" s="38" t="s">
        <v>91</v>
      </c>
      <c r="AZ50" s="38" t="s">
        <v>91</v>
      </c>
      <c r="BA50" s="38" t="s">
        <v>147</v>
      </c>
      <c r="BB50" s="38" t="s">
        <v>95</v>
      </c>
      <c r="BC50" s="38" t="s">
        <v>148</v>
      </c>
    </row>
    <row r="51" spans="1:55" ht="284.25" customHeight="1" x14ac:dyDescent="0.2">
      <c r="A51" s="30"/>
      <c r="B51" s="31"/>
      <c r="C51" s="31"/>
      <c r="D51" s="31"/>
      <c r="E51" s="31"/>
      <c r="F51" s="32"/>
      <c r="G51" s="39"/>
      <c r="H51" s="40"/>
      <c r="I51" s="40"/>
      <c r="J51" s="41"/>
      <c r="K51" s="41"/>
      <c r="L51" s="41"/>
      <c r="M51" s="41"/>
      <c r="N51" s="41"/>
      <c r="O51" s="41"/>
      <c r="P51" s="40"/>
      <c r="Q51" s="40"/>
      <c r="R51" s="40"/>
      <c r="S51" s="40"/>
      <c r="T51" s="41" t="s">
        <v>149</v>
      </c>
      <c r="U51" s="41" t="s">
        <v>149</v>
      </c>
      <c r="V51" s="41" t="s">
        <v>149</v>
      </c>
      <c r="W51" s="41" t="s">
        <v>149</v>
      </c>
      <c r="X51" s="41" t="s">
        <v>149</v>
      </c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 t="s">
        <v>150</v>
      </c>
      <c r="BB51" s="41"/>
      <c r="BC51" s="41"/>
    </row>
    <row r="52" spans="1:55" ht="167.25" customHeight="1" thickBot="1" x14ac:dyDescent="0.25">
      <c r="A52" s="84" t="s">
        <v>97</v>
      </c>
      <c r="B52" s="85"/>
      <c r="C52" s="85"/>
      <c r="D52" s="85"/>
      <c r="E52" s="85"/>
      <c r="F52" s="86"/>
      <c r="G52" s="42" t="s">
        <v>119</v>
      </c>
      <c r="H52" s="42" t="s">
        <v>120</v>
      </c>
      <c r="I52" s="42" t="s">
        <v>151</v>
      </c>
      <c r="J52" s="42" t="s">
        <v>124</v>
      </c>
      <c r="K52" s="42" t="s">
        <v>122</v>
      </c>
      <c r="L52" s="42" t="s">
        <v>123</v>
      </c>
      <c r="M52" s="42" t="s">
        <v>79</v>
      </c>
      <c r="N52" s="42" t="s">
        <v>125</v>
      </c>
      <c r="O52" s="42" t="s">
        <v>80</v>
      </c>
      <c r="P52" s="42" t="s">
        <v>152</v>
      </c>
      <c r="Q52" s="42" t="s">
        <v>127</v>
      </c>
      <c r="R52" s="42" t="s">
        <v>81</v>
      </c>
      <c r="S52" s="42" t="s">
        <v>83</v>
      </c>
      <c r="T52" s="42" t="s">
        <v>84</v>
      </c>
      <c r="U52" s="42" t="s">
        <v>166</v>
      </c>
      <c r="V52" s="42" t="s">
        <v>153</v>
      </c>
      <c r="W52" s="42" t="s">
        <v>154</v>
      </c>
      <c r="X52" s="42" t="s">
        <v>155</v>
      </c>
      <c r="Y52" s="42" t="s">
        <v>86</v>
      </c>
      <c r="Z52" s="42" t="s">
        <v>132</v>
      </c>
      <c r="AA52" s="42" t="s">
        <v>133</v>
      </c>
      <c r="AB52" s="42" t="s">
        <v>134</v>
      </c>
      <c r="AC52" s="42" t="s">
        <v>135</v>
      </c>
      <c r="AD52" s="42" t="s">
        <v>136</v>
      </c>
      <c r="AE52" s="42" t="s">
        <v>137</v>
      </c>
      <c r="AF52" s="42" t="s">
        <v>138</v>
      </c>
      <c r="AG52" s="42" t="s">
        <v>139</v>
      </c>
      <c r="AH52" s="42" t="s">
        <v>140</v>
      </c>
      <c r="AI52" s="42" t="s">
        <v>156</v>
      </c>
      <c r="AJ52" s="42" t="s">
        <v>88</v>
      </c>
      <c r="AK52" s="42" t="s">
        <v>157</v>
      </c>
      <c r="AL52" s="42" t="s">
        <v>141</v>
      </c>
      <c r="AM52" s="42" t="s">
        <v>96</v>
      </c>
      <c r="AN52" s="42" t="s">
        <v>142</v>
      </c>
      <c r="AO52" s="42" t="s">
        <v>143</v>
      </c>
      <c r="AP52" s="42" t="s">
        <v>158</v>
      </c>
      <c r="AQ52" s="42" t="s">
        <v>159</v>
      </c>
      <c r="AR52" s="42" t="s">
        <v>145</v>
      </c>
      <c r="AS52" s="42" t="s">
        <v>160</v>
      </c>
      <c r="AT52" s="42" t="s">
        <v>161</v>
      </c>
      <c r="AU52" s="42" t="s">
        <v>90</v>
      </c>
      <c r="AV52" s="42" t="s">
        <v>92</v>
      </c>
      <c r="AW52" s="42" t="s">
        <v>162</v>
      </c>
      <c r="AX52" s="42" t="s">
        <v>93</v>
      </c>
      <c r="AY52" s="42" t="s">
        <v>163</v>
      </c>
      <c r="AZ52" s="42" t="s">
        <v>94</v>
      </c>
      <c r="BA52" s="42" t="s">
        <v>164</v>
      </c>
      <c r="BB52" s="42" t="s">
        <v>165</v>
      </c>
      <c r="BC52" s="42" t="s">
        <v>148</v>
      </c>
    </row>
  </sheetData>
  <mergeCells count="50">
    <mergeCell ref="B46:D46"/>
    <mergeCell ref="B47:D47"/>
    <mergeCell ref="B48:D48"/>
    <mergeCell ref="B49:D49"/>
    <mergeCell ref="B41:D41"/>
    <mergeCell ref="B42:D42"/>
    <mergeCell ref="B43:D43"/>
    <mergeCell ref="B44:D44"/>
    <mergeCell ref="B45:D45"/>
    <mergeCell ref="B36:D36"/>
    <mergeCell ref="B37:D37"/>
    <mergeCell ref="B38:D38"/>
    <mergeCell ref="B39:D39"/>
    <mergeCell ref="B40:D40"/>
    <mergeCell ref="B31:D31"/>
    <mergeCell ref="B32:D32"/>
    <mergeCell ref="B33:D33"/>
    <mergeCell ref="B34:D34"/>
    <mergeCell ref="B35:D35"/>
    <mergeCell ref="B26:D26"/>
    <mergeCell ref="B27:D27"/>
    <mergeCell ref="B28:D28"/>
    <mergeCell ref="B29:D29"/>
    <mergeCell ref="B30:D30"/>
    <mergeCell ref="B21:D21"/>
    <mergeCell ref="B22:D22"/>
    <mergeCell ref="B23:D23"/>
    <mergeCell ref="B24:D24"/>
    <mergeCell ref="B25:D25"/>
    <mergeCell ref="B16:D16"/>
    <mergeCell ref="B17:D17"/>
    <mergeCell ref="B18:D18"/>
    <mergeCell ref="B19:D19"/>
    <mergeCell ref="B20:D20"/>
    <mergeCell ref="E2:F2"/>
    <mergeCell ref="E3:F3"/>
    <mergeCell ref="B4:D4"/>
    <mergeCell ref="A50:F50"/>
    <mergeCell ref="A52:F52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</mergeCells>
  <pageMargins left="0.25" right="0.25" top="0.75" bottom="0.75" header="0.3" footer="0.3"/>
  <pageSetup paperSize="3" scale="90" fitToWidth="0" orientation="landscape" r:id="rId1"/>
  <headerFooter>
    <oddHeader>&amp;C&amp;"Arial,Bold"Stone &amp; Aggregate Pick Up by Agency
Bid Evaluation CRFQ DOT24*2</oddHeader>
    <oddFooter>&amp;LBid Eval&amp;CPage &amp;P of &amp;N&amp;R Pick Up by Agency, 6624C001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9B2141CA-F274-4534-8A47-717C8A565CF1}">
            <xm:f>'Sheet1 '!H12:H56&gt;0</xm:f>
            <x14:dxf>
              <fill>
                <patternFill>
                  <bgColor rgb="FF92D050"/>
                </patternFill>
              </fill>
            </x14:dxf>
          </x14:cfRule>
          <xm:sqref>B5:B49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E0C8C-3AF5-40E1-BE48-CA809584E8F9}">
  <dimension ref="A1:BC52"/>
  <sheetViews>
    <sheetView zoomScaleNormal="100" zoomScaleSheetLayoutView="85" workbookViewId="0">
      <selection activeCell="C2" sqref="C2"/>
    </sheetView>
  </sheetViews>
  <sheetFormatPr defaultRowHeight="12.75" x14ac:dyDescent="0.2"/>
  <cols>
    <col min="1" max="1" width="9.140625" style="12" customWidth="1"/>
    <col min="2" max="2" width="8.28515625" style="12" customWidth="1"/>
    <col min="3" max="3" width="18.85546875" style="12" customWidth="1"/>
    <col min="4" max="4" width="5" style="1" customWidth="1"/>
    <col min="5" max="5" width="15.7109375" style="1" customWidth="1"/>
    <col min="6" max="6" width="11.140625" style="12" customWidth="1"/>
    <col min="7" max="55" width="20.7109375" style="1" customWidth="1"/>
    <col min="56" max="204" width="9.140625" style="1"/>
    <col min="205" max="205" width="0" style="1" hidden="1" customWidth="1"/>
    <col min="206" max="206" width="9.140625" style="1"/>
    <col min="207" max="207" width="8.28515625" style="1" customWidth="1"/>
    <col min="208" max="208" width="14.5703125" style="1" customWidth="1"/>
    <col min="209" max="209" width="10.140625" style="1" customWidth="1"/>
    <col min="210" max="210" width="15.7109375" style="1" customWidth="1"/>
    <col min="211" max="211" width="11.140625" style="1" customWidth="1"/>
    <col min="212" max="212" width="14.28515625" style="1" customWidth="1"/>
    <col min="213" max="460" width="9.140625" style="1"/>
    <col min="461" max="461" width="0" style="1" hidden="1" customWidth="1"/>
    <col min="462" max="462" width="9.140625" style="1"/>
    <col min="463" max="463" width="8.28515625" style="1" customWidth="1"/>
    <col min="464" max="464" width="14.5703125" style="1" customWidth="1"/>
    <col min="465" max="465" width="10.140625" style="1" customWidth="1"/>
    <col min="466" max="466" width="15.7109375" style="1" customWidth="1"/>
    <col min="467" max="467" width="11.140625" style="1" customWidth="1"/>
    <col min="468" max="468" width="14.28515625" style="1" customWidth="1"/>
    <col min="469" max="716" width="9.140625" style="1"/>
    <col min="717" max="717" width="0" style="1" hidden="1" customWidth="1"/>
    <col min="718" max="718" width="9.140625" style="1"/>
    <col min="719" max="719" width="8.28515625" style="1" customWidth="1"/>
    <col min="720" max="720" width="14.5703125" style="1" customWidth="1"/>
    <col min="721" max="721" width="10.140625" style="1" customWidth="1"/>
    <col min="722" max="722" width="15.7109375" style="1" customWidth="1"/>
    <col min="723" max="723" width="11.140625" style="1" customWidth="1"/>
    <col min="724" max="724" width="14.28515625" style="1" customWidth="1"/>
    <col min="725" max="972" width="9.140625" style="1"/>
    <col min="973" max="973" width="0" style="1" hidden="1" customWidth="1"/>
    <col min="974" max="974" width="9.140625" style="1"/>
    <col min="975" max="975" width="8.28515625" style="1" customWidth="1"/>
    <col min="976" max="976" width="14.5703125" style="1" customWidth="1"/>
    <col min="977" max="977" width="10.140625" style="1" customWidth="1"/>
    <col min="978" max="978" width="15.7109375" style="1" customWidth="1"/>
    <col min="979" max="979" width="11.140625" style="1" customWidth="1"/>
    <col min="980" max="980" width="14.28515625" style="1" customWidth="1"/>
    <col min="981" max="1228" width="9.140625" style="1"/>
    <col min="1229" max="1229" width="0" style="1" hidden="1" customWidth="1"/>
    <col min="1230" max="1230" width="9.140625" style="1"/>
    <col min="1231" max="1231" width="8.28515625" style="1" customWidth="1"/>
    <col min="1232" max="1232" width="14.5703125" style="1" customWidth="1"/>
    <col min="1233" max="1233" width="10.140625" style="1" customWidth="1"/>
    <col min="1234" max="1234" width="15.7109375" style="1" customWidth="1"/>
    <col min="1235" max="1235" width="11.140625" style="1" customWidth="1"/>
    <col min="1236" max="1236" width="14.28515625" style="1" customWidth="1"/>
    <col min="1237" max="1484" width="9.140625" style="1"/>
    <col min="1485" max="1485" width="0" style="1" hidden="1" customWidth="1"/>
    <col min="1486" max="1486" width="9.140625" style="1"/>
    <col min="1487" max="1487" width="8.28515625" style="1" customWidth="1"/>
    <col min="1488" max="1488" width="14.5703125" style="1" customWidth="1"/>
    <col min="1489" max="1489" width="10.140625" style="1" customWidth="1"/>
    <col min="1490" max="1490" width="15.7109375" style="1" customWidth="1"/>
    <col min="1491" max="1491" width="11.140625" style="1" customWidth="1"/>
    <col min="1492" max="1492" width="14.28515625" style="1" customWidth="1"/>
    <col min="1493" max="1740" width="9.140625" style="1"/>
    <col min="1741" max="1741" width="0" style="1" hidden="1" customWidth="1"/>
    <col min="1742" max="1742" width="9.140625" style="1"/>
    <col min="1743" max="1743" width="8.28515625" style="1" customWidth="1"/>
    <col min="1744" max="1744" width="14.5703125" style="1" customWidth="1"/>
    <col min="1745" max="1745" width="10.140625" style="1" customWidth="1"/>
    <col min="1746" max="1746" width="15.7109375" style="1" customWidth="1"/>
    <col min="1747" max="1747" width="11.140625" style="1" customWidth="1"/>
    <col min="1748" max="1748" width="14.28515625" style="1" customWidth="1"/>
    <col min="1749" max="1996" width="9.140625" style="1"/>
    <col min="1997" max="1997" width="0" style="1" hidden="1" customWidth="1"/>
    <col min="1998" max="1998" width="9.140625" style="1"/>
    <col min="1999" max="1999" width="8.28515625" style="1" customWidth="1"/>
    <col min="2000" max="2000" width="14.5703125" style="1" customWidth="1"/>
    <col min="2001" max="2001" width="10.140625" style="1" customWidth="1"/>
    <col min="2002" max="2002" width="15.7109375" style="1" customWidth="1"/>
    <col min="2003" max="2003" width="11.140625" style="1" customWidth="1"/>
    <col min="2004" max="2004" width="14.28515625" style="1" customWidth="1"/>
    <col min="2005" max="2252" width="9.140625" style="1"/>
    <col min="2253" max="2253" width="0" style="1" hidden="1" customWidth="1"/>
    <col min="2254" max="2254" width="9.140625" style="1"/>
    <col min="2255" max="2255" width="8.28515625" style="1" customWidth="1"/>
    <col min="2256" max="2256" width="14.5703125" style="1" customWidth="1"/>
    <col min="2257" max="2257" width="10.140625" style="1" customWidth="1"/>
    <col min="2258" max="2258" width="15.7109375" style="1" customWidth="1"/>
    <col min="2259" max="2259" width="11.140625" style="1" customWidth="1"/>
    <col min="2260" max="2260" width="14.28515625" style="1" customWidth="1"/>
    <col min="2261" max="2508" width="9.140625" style="1"/>
    <col min="2509" max="2509" width="0" style="1" hidden="1" customWidth="1"/>
    <col min="2510" max="2510" width="9.140625" style="1"/>
    <col min="2511" max="2511" width="8.28515625" style="1" customWidth="1"/>
    <col min="2512" max="2512" width="14.5703125" style="1" customWidth="1"/>
    <col min="2513" max="2513" width="10.140625" style="1" customWidth="1"/>
    <col min="2514" max="2514" width="15.7109375" style="1" customWidth="1"/>
    <col min="2515" max="2515" width="11.140625" style="1" customWidth="1"/>
    <col min="2516" max="2516" width="14.28515625" style="1" customWidth="1"/>
    <col min="2517" max="2764" width="9.140625" style="1"/>
    <col min="2765" max="2765" width="0" style="1" hidden="1" customWidth="1"/>
    <col min="2766" max="2766" width="9.140625" style="1"/>
    <col min="2767" max="2767" width="8.28515625" style="1" customWidth="1"/>
    <col min="2768" max="2768" width="14.5703125" style="1" customWidth="1"/>
    <col min="2769" max="2769" width="10.140625" style="1" customWidth="1"/>
    <col min="2770" max="2770" width="15.7109375" style="1" customWidth="1"/>
    <col min="2771" max="2771" width="11.140625" style="1" customWidth="1"/>
    <col min="2772" max="2772" width="14.28515625" style="1" customWidth="1"/>
    <col min="2773" max="3020" width="9.140625" style="1"/>
    <col min="3021" max="3021" width="0" style="1" hidden="1" customWidth="1"/>
    <col min="3022" max="3022" width="9.140625" style="1"/>
    <col min="3023" max="3023" width="8.28515625" style="1" customWidth="1"/>
    <col min="3024" max="3024" width="14.5703125" style="1" customWidth="1"/>
    <col min="3025" max="3025" width="10.140625" style="1" customWidth="1"/>
    <col min="3026" max="3026" width="15.7109375" style="1" customWidth="1"/>
    <col min="3027" max="3027" width="11.140625" style="1" customWidth="1"/>
    <col min="3028" max="3028" width="14.28515625" style="1" customWidth="1"/>
    <col min="3029" max="3276" width="9.140625" style="1"/>
    <col min="3277" max="3277" width="0" style="1" hidden="1" customWidth="1"/>
    <col min="3278" max="3278" width="9.140625" style="1"/>
    <col min="3279" max="3279" width="8.28515625" style="1" customWidth="1"/>
    <col min="3280" max="3280" width="14.5703125" style="1" customWidth="1"/>
    <col min="3281" max="3281" width="10.140625" style="1" customWidth="1"/>
    <col min="3282" max="3282" width="15.7109375" style="1" customWidth="1"/>
    <col min="3283" max="3283" width="11.140625" style="1" customWidth="1"/>
    <col min="3284" max="3284" width="14.28515625" style="1" customWidth="1"/>
    <col min="3285" max="3532" width="9.140625" style="1"/>
    <col min="3533" max="3533" width="0" style="1" hidden="1" customWidth="1"/>
    <col min="3534" max="3534" width="9.140625" style="1"/>
    <col min="3535" max="3535" width="8.28515625" style="1" customWidth="1"/>
    <col min="3536" max="3536" width="14.5703125" style="1" customWidth="1"/>
    <col min="3537" max="3537" width="10.140625" style="1" customWidth="1"/>
    <col min="3538" max="3538" width="15.7109375" style="1" customWidth="1"/>
    <col min="3539" max="3539" width="11.140625" style="1" customWidth="1"/>
    <col min="3540" max="3540" width="14.28515625" style="1" customWidth="1"/>
    <col min="3541" max="3788" width="9.140625" style="1"/>
    <col min="3789" max="3789" width="0" style="1" hidden="1" customWidth="1"/>
    <col min="3790" max="3790" width="9.140625" style="1"/>
    <col min="3791" max="3791" width="8.28515625" style="1" customWidth="1"/>
    <col min="3792" max="3792" width="14.5703125" style="1" customWidth="1"/>
    <col min="3793" max="3793" width="10.140625" style="1" customWidth="1"/>
    <col min="3794" max="3794" width="15.7109375" style="1" customWidth="1"/>
    <col min="3795" max="3795" width="11.140625" style="1" customWidth="1"/>
    <col min="3796" max="3796" width="14.28515625" style="1" customWidth="1"/>
    <col min="3797" max="4044" width="9.140625" style="1"/>
    <col min="4045" max="4045" width="0" style="1" hidden="1" customWidth="1"/>
    <col min="4046" max="4046" width="9.140625" style="1"/>
    <col min="4047" max="4047" width="8.28515625" style="1" customWidth="1"/>
    <col min="4048" max="4048" width="14.5703125" style="1" customWidth="1"/>
    <col min="4049" max="4049" width="10.140625" style="1" customWidth="1"/>
    <col min="4050" max="4050" width="15.7109375" style="1" customWidth="1"/>
    <col min="4051" max="4051" width="11.140625" style="1" customWidth="1"/>
    <col min="4052" max="4052" width="14.28515625" style="1" customWidth="1"/>
    <col min="4053" max="4300" width="9.140625" style="1"/>
    <col min="4301" max="4301" width="0" style="1" hidden="1" customWidth="1"/>
    <col min="4302" max="4302" width="9.140625" style="1"/>
    <col min="4303" max="4303" width="8.28515625" style="1" customWidth="1"/>
    <col min="4304" max="4304" width="14.5703125" style="1" customWidth="1"/>
    <col min="4305" max="4305" width="10.140625" style="1" customWidth="1"/>
    <col min="4306" max="4306" width="15.7109375" style="1" customWidth="1"/>
    <col min="4307" max="4307" width="11.140625" style="1" customWidth="1"/>
    <col min="4308" max="4308" width="14.28515625" style="1" customWidth="1"/>
    <col min="4309" max="4556" width="9.140625" style="1"/>
    <col min="4557" max="4557" width="0" style="1" hidden="1" customWidth="1"/>
    <col min="4558" max="4558" width="9.140625" style="1"/>
    <col min="4559" max="4559" width="8.28515625" style="1" customWidth="1"/>
    <col min="4560" max="4560" width="14.5703125" style="1" customWidth="1"/>
    <col min="4561" max="4561" width="10.140625" style="1" customWidth="1"/>
    <col min="4562" max="4562" width="15.7109375" style="1" customWidth="1"/>
    <col min="4563" max="4563" width="11.140625" style="1" customWidth="1"/>
    <col min="4564" max="4564" width="14.28515625" style="1" customWidth="1"/>
    <col min="4565" max="4812" width="9.140625" style="1"/>
    <col min="4813" max="4813" width="0" style="1" hidden="1" customWidth="1"/>
    <col min="4814" max="4814" width="9.140625" style="1"/>
    <col min="4815" max="4815" width="8.28515625" style="1" customWidth="1"/>
    <col min="4816" max="4816" width="14.5703125" style="1" customWidth="1"/>
    <col min="4817" max="4817" width="10.140625" style="1" customWidth="1"/>
    <col min="4818" max="4818" width="15.7109375" style="1" customWidth="1"/>
    <col min="4819" max="4819" width="11.140625" style="1" customWidth="1"/>
    <col min="4820" max="4820" width="14.28515625" style="1" customWidth="1"/>
    <col min="4821" max="5068" width="9.140625" style="1"/>
    <col min="5069" max="5069" width="0" style="1" hidden="1" customWidth="1"/>
    <col min="5070" max="5070" width="9.140625" style="1"/>
    <col min="5071" max="5071" width="8.28515625" style="1" customWidth="1"/>
    <col min="5072" max="5072" width="14.5703125" style="1" customWidth="1"/>
    <col min="5073" max="5073" width="10.140625" style="1" customWidth="1"/>
    <col min="5074" max="5074" width="15.7109375" style="1" customWidth="1"/>
    <col min="5075" max="5075" width="11.140625" style="1" customWidth="1"/>
    <col min="5076" max="5076" width="14.28515625" style="1" customWidth="1"/>
    <col min="5077" max="5324" width="9.140625" style="1"/>
    <col min="5325" max="5325" width="0" style="1" hidden="1" customWidth="1"/>
    <col min="5326" max="5326" width="9.140625" style="1"/>
    <col min="5327" max="5327" width="8.28515625" style="1" customWidth="1"/>
    <col min="5328" max="5328" width="14.5703125" style="1" customWidth="1"/>
    <col min="5329" max="5329" width="10.140625" style="1" customWidth="1"/>
    <col min="5330" max="5330" width="15.7109375" style="1" customWidth="1"/>
    <col min="5331" max="5331" width="11.140625" style="1" customWidth="1"/>
    <col min="5332" max="5332" width="14.28515625" style="1" customWidth="1"/>
    <col min="5333" max="5580" width="9.140625" style="1"/>
    <col min="5581" max="5581" width="0" style="1" hidden="1" customWidth="1"/>
    <col min="5582" max="5582" width="9.140625" style="1"/>
    <col min="5583" max="5583" width="8.28515625" style="1" customWidth="1"/>
    <col min="5584" max="5584" width="14.5703125" style="1" customWidth="1"/>
    <col min="5585" max="5585" width="10.140625" style="1" customWidth="1"/>
    <col min="5586" max="5586" width="15.7109375" style="1" customWidth="1"/>
    <col min="5587" max="5587" width="11.140625" style="1" customWidth="1"/>
    <col min="5588" max="5588" width="14.28515625" style="1" customWidth="1"/>
    <col min="5589" max="5836" width="9.140625" style="1"/>
    <col min="5837" max="5837" width="0" style="1" hidden="1" customWidth="1"/>
    <col min="5838" max="5838" width="9.140625" style="1"/>
    <col min="5839" max="5839" width="8.28515625" style="1" customWidth="1"/>
    <col min="5840" max="5840" width="14.5703125" style="1" customWidth="1"/>
    <col min="5841" max="5841" width="10.140625" style="1" customWidth="1"/>
    <col min="5842" max="5842" width="15.7109375" style="1" customWidth="1"/>
    <col min="5843" max="5843" width="11.140625" style="1" customWidth="1"/>
    <col min="5844" max="5844" width="14.28515625" style="1" customWidth="1"/>
    <col min="5845" max="6092" width="9.140625" style="1"/>
    <col min="6093" max="6093" width="0" style="1" hidden="1" customWidth="1"/>
    <col min="6094" max="6094" width="9.140625" style="1"/>
    <col min="6095" max="6095" width="8.28515625" style="1" customWidth="1"/>
    <col min="6096" max="6096" width="14.5703125" style="1" customWidth="1"/>
    <col min="6097" max="6097" width="10.140625" style="1" customWidth="1"/>
    <col min="6098" max="6098" width="15.7109375" style="1" customWidth="1"/>
    <col min="6099" max="6099" width="11.140625" style="1" customWidth="1"/>
    <col min="6100" max="6100" width="14.28515625" style="1" customWidth="1"/>
    <col min="6101" max="6348" width="9.140625" style="1"/>
    <col min="6349" max="6349" width="0" style="1" hidden="1" customWidth="1"/>
    <col min="6350" max="6350" width="9.140625" style="1"/>
    <col min="6351" max="6351" width="8.28515625" style="1" customWidth="1"/>
    <col min="6352" max="6352" width="14.5703125" style="1" customWidth="1"/>
    <col min="6353" max="6353" width="10.140625" style="1" customWidth="1"/>
    <col min="6354" max="6354" width="15.7109375" style="1" customWidth="1"/>
    <col min="6355" max="6355" width="11.140625" style="1" customWidth="1"/>
    <col min="6356" max="6356" width="14.28515625" style="1" customWidth="1"/>
    <col min="6357" max="6604" width="9.140625" style="1"/>
    <col min="6605" max="6605" width="0" style="1" hidden="1" customWidth="1"/>
    <col min="6606" max="6606" width="9.140625" style="1"/>
    <col min="6607" max="6607" width="8.28515625" style="1" customWidth="1"/>
    <col min="6608" max="6608" width="14.5703125" style="1" customWidth="1"/>
    <col min="6609" max="6609" width="10.140625" style="1" customWidth="1"/>
    <col min="6610" max="6610" width="15.7109375" style="1" customWidth="1"/>
    <col min="6611" max="6611" width="11.140625" style="1" customWidth="1"/>
    <col min="6612" max="6612" width="14.28515625" style="1" customWidth="1"/>
    <col min="6613" max="6860" width="9.140625" style="1"/>
    <col min="6861" max="6861" width="0" style="1" hidden="1" customWidth="1"/>
    <col min="6862" max="6862" width="9.140625" style="1"/>
    <col min="6863" max="6863" width="8.28515625" style="1" customWidth="1"/>
    <col min="6864" max="6864" width="14.5703125" style="1" customWidth="1"/>
    <col min="6865" max="6865" width="10.140625" style="1" customWidth="1"/>
    <col min="6866" max="6866" width="15.7109375" style="1" customWidth="1"/>
    <col min="6867" max="6867" width="11.140625" style="1" customWidth="1"/>
    <col min="6868" max="6868" width="14.28515625" style="1" customWidth="1"/>
    <col min="6869" max="7116" width="9.140625" style="1"/>
    <col min="7117" max="7117" width="0" style="1" hidden="1" customWidth="1"/>
    <col min="7118" max="7118" width="9.140625" style="1"/>
    <col min="7119" max="7119" width="8.28515625" style="1" customWidth="1"/>
    <col min="7120" max="7120" width="14.5703125" style="1" customWidth="1"/>
    <col min="7121" max="7121" width="10.140625" style="1" customWidth="1"/>
    <col min="7122" max="7122" width="15.7109375" style="1" customWidth="1"/>
    <col min="7123" max="7123" width="11.140625" style="1" customWidth="1"/>
    <col min="7124" max="7124" width="14.28515625" style="1" customWidth="1"/>
    <col min="7125" max="7372" width="9.140625" style="1"/>
    <col min="7373" max="7373" width="0" style="1" hidden="1" customWidth="1"/>
    <col min="7374" max="7374" width="9.140625" style="1"/>
    <col min="7375" max="7375" width="8.28515625" style="1" customWidth="1"/>
    <col min="7376" max="7376" width="14.5703125" style="1" customWidth="1"/>
    <col min="7377" max="7377" width="10.140625" style="1" customWidth="1"/>
    <col min="7378" max="7378" width="15.7109375" style="1" customWidth="1"/>
    <col min="7379" max="7379" width="11.140625" style="1" customWidth="1"/>
    <col min="7380" max="7380" width="14.28515625" style="1" customWidth="1"/>
    <col min="7381" max="7628" width="9.140625" style="1"/>
    <col min="7629" max="7629" width="0" style="1" hidden="1" customWidth="1"/>
    <col min="7630" max="7630" width="9.140625" style="1"/>
    <col min="7631" max="7631" width="8.28515625" style="1" customWidth="1"/>
    <col min="7632" max="7632" width="14.5703125" style="1" customWidth="1"/>
    <col min="7633" max="7633" width="10.140625" style="1" customWidth="1"/>
    <col min="7634" max="7634" width="15.7109375" style="1" customWidth="1"/>
    <col min="7635" max="7635" width="11.140625" style="1" customWidth="1"/>
    <col min="7636" max="7636" width="14.28515625" style="1" customWidth="1"/>
    <col min="7637" max="7884" width="9.140625" style="1"/>
    <col min="7885" max="7885" width="0" style="1" hidden="1" customWidth="1"/>
    <col min="7886" max="7886" width="9.140625" style="1"/>
    <col min="7887" max="7887" width="8.28515625" style="1" customWidth="1"/>
    <col min="7888" max="7888" width="14.5703125" style="1" customWidth="1"/>
    <col min="7889" max="7889" width="10.140625" style="1" customWidth="1"/>
    <col min="7890" max="7890" width="15.7109375" style="1" customWidth="1"/>
    <col min="7891" max="7891" width="11.140625" style="1" customWidth="1"/>
    <col min="7892" max="7892" width="14.28515625" style="1" customWidth="1"/>
    <col min="7893" max="8140" width="9.140625" style="1"/>
    <col min="8141" max="8141" width="0" style="1" hidden="1" customWidth="1"/>
    <col min="8142" max="8142" width="9.140625" style="1"/>
    <col min="8143" max="8143" width="8.28515625" style="1" customWidth="1"/>
    <col min="8144" max="8144" width="14.5703125" style="1" customWidth="1"/>
    <col min="8145" max="8145" width="10.140625" style="1" customWidth="1"/>
    <col min="8146" max="8146" width="15.7109375" style="1" customWidth="1"/>
    <col min="8147" max="8147" width="11.140625" style="1" customWidth="1"/>
    <col min="8148" max="8148" width="14.28515625" style="1" customWidth="1"/>
    <col min="8149" max="8396" width="9.140625" style="1"/>
    <col min="8397" max="8397" width="0" style="1" hidden="1" customWidth="1"/>
    <col min="8398" max="8398" width="9.140625" style="1"/>
    <col min="8399" max="8399" width="8.28515625" style="1" customWidth="1"/>
    <col min="8400" max="8400" width="14.5703125" style="1" customWidth="1"/>
    <col min="8401" max="8401" width="10.140625" style="1" customWidth="1"/>
    <col min="8402" max="8402" width="15.7109375" style="1" customWidth="1"/>
    <col min="8403" max="8403" width="11.140625" style="1" customWidth="1"/>
    <col min="8404" max="8404" width="14.28515625" style="1" customWidth="1"/>
    <col min="8405" max="8652" width="9.140625" style="1"/>
    <col min="8653" max="8653" width="0" style="1" hidden="1" customWidth="1"/>
    <col min="8654" max="8654" width="9.140625" style="1"/>
    <col min="8655" max="8655" width="8.28515625" style="1" customWidth="1"/>
    <col min="8656" max="8656" width="14.5703125" style="1" customWidth="1"/>
    <col min="8657" max="8657" width="10.140625" style="1" customWidth="1"/>
    <col min="8658" max="8658" width="15.7109375" style="1" customWidth="1"/>
    <col min="8659" max="8659" width="11.140625" style="1" customWidth="1"/>
    <col min="8660" max="8660" width="14.28515625" style="1" customWidth="1"/>
    <col min="8661" max="8908" width="9.140625" style="1"/>
    <col min="8909" max="8909" width="0" style="1" hidden="1" customWidth="1"/>
    <col min="8910" max="8910" width="9.140625" style="1"/>
    <col min="8911" max="8911" width="8.28515625" style="1" customWidth="1"/>
    <col min="8912" max="8912" width="14.5703125" style="1" customWidth="1"/>
    <col min="8913" max="8913" width="10.140625" style="1" customWidth="1"/>
    <col min="8914" max="8914" width="15.7109375" style="1" customWidth="1"/>
    <col min="8915" max="8915" width="11.140625" style="1" customWidth="1"/>
    <col min="8916" max="8916" width="14.28515625" style="1" customWidth="1"/>
    <col min="8917" max="9164" width="9.140625" style="1"/>
    <col min="9165" max="9165" width="0" style="1" hidden="1" customWidth="1"/>
    <col min="9166" max="9166" width="9.140625" style="1"/>
    <col min="9167" max="9167" width="8.28515625" style="1" customWidth="1"/>
    <col min="9168" max="9168" width="14.5703125" style="1" customWidth="1"/>
    <col min="9169" max="9169" width="10.140625" style="1" customWidth="1"/>
    <col min="9170" max="9170" width="15.7109375" style="1" customWidth="1"/>
    <col min="9171" max="9171" width="11.140625" style="1" customWidth="1"/>
    <col min="9172" max="9172" width="14.28515625" style="1" customWidth="1"/>
    <col min="9173" max="9420" width="9.140625" style="1"/>
    <col min="9421" max="9421" width="0" style="1" hidden="1" customWidth="1"/>
    <col min="9422" max="9422" width="9.140625" style="1"/>
    <col min="9423" max="9423" width="8.28515625" style="1" customWidth="1"/>
    <col min="9424" max="9424" width="14.5703125" style="1" customWidth="1"/>
    <col min="9425" max="9425" width="10.140625" style="1" customWidth="1"/>
    <col min="9426" max="9426" width="15.7109375" style="1" customWidth="1"/>
    <col min="9427" max="9427" width="11.140625" style="1" customWidth="1"/>
    <col min="9428" max="9428" width="14.28515625" style="1" customWidth="1"/>
    <col min="9429" max="9676" width="9.140625" style="1"/>
    <col min="9677" max="9677" width="0" style="1" hidden="1" customWidth="1"/>
    <col min="9678" max="9678" width="9.140625" style="1"/>
    <col min="9679" max="9679" width="8.28515625" style="1" customWidth="1"/>
    <col min="9680" max="9680" width="14.5703125" style="1" customWidth="1"/>
    <col min="9681" max="9681" width="10.140625" style="1" customWidth="1"/>
    <col min="9682" max="9682" width="15.7109375" style="1" customWidth="1"/>
    <col min="9683" max="9683" width="11.140625" style="1" customWidth="1"/>
    <col min="9684" max="9684" width="14.28515625" style="1" customWidth="1"/>
    <col min="9685" max="9932" width="9.140625" style="1"/>
    <col min="9933" max="9933" width="0" style="1" hidden="1" customWidth="1"/>
    <col min="9934" max="9934" width="9.140625" style="1"/>
    <col min="9935" max="9935" width="8.28515625" style="1" customWidth="1"/>
    <col min="9936" max="9936" width="14.5703125" style="1" customWidth="1"/>
    <col min="9937" max="9937" width="10.140625" style="1" customWidth="1"/>
    <col min="9938" max="9938" width="15.7109375" style="1" customWidth="1"/>
    <col min="9939" max="9939" width="11.140625" style="1" customWidth="1"/>
    <col min="9940" max="9940" width="14.28515625" style="1" customWidth="1"/>
    <col min="9941" max="10188" width="9.140625" style="1"/>
    <col min="10189" max="10189" width="0" style="1" hidden="1" customWidth="1"/>
    <col min="10190" max="10190" width="9.140625" style="1"/>
    <col min="10191" max="10191" width="8.28515625" style="1" customWidth="1"/>
    <col min="10192" max="10192" width="14.5703125" style="1" customWidth="1"/>
    <col min="10193" max="10193" width="10.140625" style="1" customWidth="1"/>
    <col min="10194" max="10194" width="15.7109375" style="1" customWidth="1"/>
    <col min="10195" max="10195" width="11.140625" style="1" customWidth="1"/>
    <col min="10196" max="10196" width="14.28515625" style="1" customWidth="1"/>
    <col min="10197" max="10444" width="9.140625" style="1"/>
    <col min="10445" max="10445" width="0" style="1" hidden="1" customWidth="1"/>
    <col min="10446" max="10446" width="9.140625" style="1"/>
    <col min="10447" max="10447" width="8.28515625" style="1" customWidth="1"/>
    <col min="10448" max="10448" width="14.5703125" style="1" customWidth="1"/>
    <col min="10449" max="10449" width="10.140625" style="1" customWidth="1"/>
    <col min="10450" max="10450" width="15.7109375" style="1" customWidth="1"/>
    <col min="10451" max="10451" width="11.140625" style="1" customWidth="1"/>
    <col min="10452" max="10452" width="14.28515625" style="1" customWidth="1"/>
    <col min="10453" max="10700" width="9.140625" style="1"/>
    <col min="10701" max="10701" width="0" style="1" hidden="1" customWidth="1"/>
    <col min="10702" max="10702" width="9.140625" style="1"/>
    <col min="10703" max="10703" width="8.28515625" style="1" customWidth="1"/>
    <col min="10704" max="10704" width="14.5703125" style="1" customWidth="1"/>
    <col min="10705" max="10705" width="10.140625" style="1" customWidth="1"/>
    <col min="10706" max="10706" width="15.7109375" style="1" customWidth="1"/>
    <col min="10707" max="10707" width="11.140625" style="1" customWidth="1"/>
    <col min="10708" max="10708" width="14.28515625" style="1" customWidth="1"/>
    <col min="10709" max="10956" width="9.140625" style="1"/>
    <col min="10957" max="10957" width="0" style="1" hidden="1" customWidth="1"/>
    <col min="10958" max="10958" width="9.140625" style="1"/>
    <col min="10959" max="10959" width="8.28515625" style="1" customWidth="1"/>
    <col min="10960" max="10960" width="14.5703125" style="1" customWidth="1"/>
    <col min="10961" max="10961" width="10.140625" style="1" customWidth="1"/>
    <col min="10962" max="10962" width="15.7109375" style="1" customWidth="1"/>
    <col min="10963" max="10963" width="11.140625" style="1" customWidth="1"/>
    <col min="10964" max="10964" width="14.28515625" style="1" customWidth="1"/>
    <col min="10965" max="11212" width="9.140625" style="1"/>
    <col min="11213" max="11213" width="0" style="1" hidden="1" customWidth="1"/>
    <col min="11214" max="11214" width="9.140625" style="1"/>
    <col min="11215" max="11215" width="8.28515625" style="1" customWidth="1"/>
    <col min="11216" max="11216" width="14.5703125" style="1" customWidth="1"/>
    <col min="11217" max="11217" width="10.140625" style="1" customWidth="1"/>
    <col min="11218" max="11218" width="15.7109375" style="1" customWidth="1"/>
    <col min="11219" max="11219" width="11.140625" style="1" customWidth="1"/>
    <col min="11220" max="11220" width="14.28515625" style="1" customWidth="1"/>
    <col min="11221" max="11468" width="9.140625" style="1"/>
    <col min="11469" max="11469" width="0" style="1" hidden="1" customWidth="1"/>
    <col min="11470" max="11470" width="9.140625" style="1"/>
    <col min="11471" max="11471" width="8.28515625" style="1" customWidth="1"/>
    <col min="11472" max="11472" width="14.5703125" style="1" customWidth="1"/>
    <col min="11473" max="11473" width="10.140625" style="1" customWidth="1"/>
    <col min="11474" max="11474" width="15.7109375" style="1" customWidth="1"/>
    <col min="11475" max="11475" width="11.140625" style="1" customWidth="1"/>
    <col min="11476" max="11476" width="14.28515625" style="1" customWidth="1"/>
    <col min="11477" max="11724" width="9.140625" style="1"/>
    <col min="11725" max="11725" width="0" style="1" hidden="1" customWidth="1"/>
    <col min="11726" max="11726" width="9.140625" style="1"/>
    <col min="11727" max="11727" width="8.28515625" style="1" customWidth="1"/>
    <col min="11728" max="11728" width="14.5703125" style="1" customWidth="1"/>
    <col min="11729" max="11729" width="10.140625" style="1" customWidth="1"/>
    <col min="11730" max="11730" width="15.7109375" style="1" customWidth="1"/>
    <col min="11731" max="11731" width="11.140625" style="1" customWidth="1"/>
    <col min="11732" max="11732" width="14.28515625" style="1" customWidth="1"/>
    <col min="11733" max="11980" width="9.140625" style="1"/>
    <col min="11981" max="11981" width="0" style="1" hidden="1" customWidth="1"/>
    <col min="11982" max="11982" width="9.140625" style="1"/>
    <col min="11983" max="11983" width="8.28515625" style="1" customWidth="1"/>
    <col min="11984" max="11984" width="14.5703125" style="1" customWidth="1"/>
    <col min="11985" max="11985" width="10.140625" style="1" customWidth="1"/>
    <col min="11986" max="11986" width="15.7109375" style="1" customWidth="1"/>
    <col min="11987" max="11987" width="11.140625" style="1" customWidth="1"/>
    <col min="11988" max="11988" width="14.28515625" style="1" customWidth="1"/>
    <col min="11989" max="12236" width="9.140625" style="1"/>
    <col min="12237" max="12237" width="0" style="1" hidden="1" customWidth="1"/>
    <col min="12238" max="12238" width="9.140625" style="1"/>
    <col min="12239" max="12239" width="8.28515625" style="1" customWidth="1"/>
    <col min="12240" max="12240" width="14.5703125" style="1" customWidth="1"/>
    <col min="12241" max="12241" width="10.140625" style="1" customWidth="1"/>
    <col min="12242" max="12242" width="15.7109375" style="1" customWidth="1"/>
    <col min="12243" max="12243" width="11.140625" style="1" customWidth="1"/>
    <col min="12244" max="12244" width="14.28515625" style="1" customWidth="1"/>
    <col min="12245" max="12492" width="9.140625" style="1"/>
    <col min="12493" max="12493" width="0" style="1" hidden="1" customWidth="1"/>
    <col min="12494" max="12494" width="9.140625" style="1"/>
    <col min="12495" max="12495" width="8.28515625" style="1" customWidth="1"/>
    <col min="12496" max="12496" width="14.5703125" style="1" customWidth="1"/>
    <col min="12497" max="12497" width="10.140625" style="1" customWidth="1"/>
    <col min="12498" max="12498" width="15.7109375" style="1" customWidth="1"/>
    <col min="12499" max="12499" width="11.140625" style="1" customWidth="1"/>
    <col min="12500" max="12500" width="14.28515625" style="1" customWidth="1"/>
    <col min="12501" max="12748" width="9.140625" style="1"/>
    <col min="12749" max="12749" width="0" style="1" hidden="1" customWidth="1"/>
    <col min="12750" max="12750" width="9.140625" style="1"/>
    <col min="12751" max="12751" width="8.28515625" style="1" customWidth="1"/>
    <col min="12752" max="12752" width="14.5703125" style="1" customWidth="1"/>
    <col min="12753" max="12753" width="10.140625" style="1" customWidth="1"/>
    <col min="12754" max="12754" width="15.7109375" style="1" customWidth="1"/>
    <col min="12755" max="12755" width="11.140625" style="1" customWidth="1"/>
    <col min="12756" max="12756" width="14.28515625" style="1" customWidth="1"/>
    <col min="12757" max="13004" width="9.140625" style="1"/>
    <col min="13005" max="13005" width="0" style="1" hidden="1" customWidth="1"/>
    <col min="13006" max="13006" width="9.140625" style="1"/>
    <col min="13007" max="13007" width="8.28515625" style="1" customWidth="1"/>
    <col min="13008" max="13008" width="14.5703125" style="1" customWidth="1"/>
    <col min="13009" max="13009" width="10.140625" style="1" customWidth="1"/>
    <col min="13010" max="13010" width="15.7109375" style="1" customWidth="1"/>
    <col min="13011" max="13011" width="11.140625" style="1" customWidth="1"/>
    <col min="13012" max="13012" width="14.28515625" style="1" customWidth="1"/>
    <col min="13013" max="13260" width="9.140625" style="1"/>
    <col min="13261" max="13261" width="0" style="1" hidden="1" customWidth="1"/>
    <col min="13262" max="13262" width="9.140625" style="1"/>
    <col min="13263" max="13263" width="8.28515625" style="1" customWidth="1"/>
    <col min="13264" max="13264" width="14.5703125" style="1" customWidth="1"/>
    <col min="13265" max="13265" width="10.140625" style="1" customWidth="1"/>
    <col min="13266" max="13266" width="15.7109375" style="1" customWidth="1"/>
    <col min="13267" max="13267" width="11.140625" style="1" customWidth="1"/>
    <col min="13268" max="13268" width="14.28515625" style="1" customWidth="1"/>
    <col min="13269" max="13516" width="9.140625" style="1"/>
    <col min="13517" max="13517" width="0" style="1" hidden="1" customWidth="1"/>
    <col min="13518" max="13518" width="9.140625" style="1"/>
    <col min="13519" max="13519" width="8.28515625" style="1" customWidth="1"/>
    <col min="13520" max="13520" width="14.5703125" style="1" customWidth="1"/>
    <col min="13521" max="13521" width="10.140625" style="1" customWidth="1"/>
    <col min="13522" max="13522" width="15.7109375" style="1" customWidth="1"/>
    <col min="13523" max="13523" width="11.140625" style="1" customWidth="1"/>
    <col min="13524" max="13524" width="14.28515625" style="1" customWidth="1"/>
    <col min="13525" max="13772" width="9.140625" style="1"/>
    <col min="13773" max="13773" width="0" style="1" hidden="1" customWidth="1"/>
    <col min="13774" max="13774" width="9.140625" style="1"/>
    <col min="13775" max="13775" width="8.28515625" style="1" customWidth="1"/>
    <col min="13776" max="13776" width="14.5703125" style="1" customWidth="1"/>
    <col min="13777" max="13777" width="10.140625" style="1" customWidth="1"/>
    <col min="13778" max="13778" width="15.7109375" style="1" customWidth="1"/>
    <col min="13779" max="13779" width="11.140625" style="1" customWidth="1"/>
    <col min="13780" max="13780" width="14.28515625" style="1" customWidth="1"/>
    <col min="13781" max="14028" width="9.140625" style="1"/>
    <col min="14029" max="14029" width="0" style="1" hidden="1" customWidth="1"/>
    <col min="14030" max="14030" width="9.140625" style="1"/>
    <col min="14031" max="14031" width="8.28515625" style="1" customWidth="1"/>
    <col min="14032" max="14032" width="14.5703125" style="1" customWidth="1"/>
    <col min="14033" max="14033" width="10.140625" style="1" customWidth="1"/>
    <col min="14034" max="14034" width="15.7109375" style="1" customWidth="1"/>
    <col min="14035" max="14035" width="11.140625" style="1" customWidth="1"/>
    <col min="14036" max="14036" width="14.28515625" style="1" customWidth="1"/>
    <col min="14037" max="14284" width="9.140625" style="1"/>
    <col min="14285" max="14285" width="0" style="1" hidden="1" customWidth="1"/>
    <col min="14286" max="14286" width="9.140625" style="1"/>
    <col min="14287" max="14287" width="8.28515625" style="1" customWidth="1"/>
    <col min="14288" max="14288" width="14.5703125" style="1" customWidth="1"/>
    <col min="14289" max="14289" width="10.140625" style="1" customWidth="1"/>
    <col min="14290" max="14290" width="15.7109375" style="1" customWidth="1"/>
    <col min="14291" max="14291" width="11.140625" style="1" customWidth="1"/>
    <col min="14292" max="14292" width="14.28515625" style="1" customWidth="1"/>
    <col min="14293" max="14540" width="9.140625" style="1"/>
    <col min="14541" max="14541" width="0" style="1" hidden="1" customWidth="1"/>
    <col min="14542" max="14542" width="9.140625" style="1"/>
    <col min="14543" max="14543" width="8.28515625" style="1" customWidth="1"/>
    <col min="14544" max="14544" width="14.5703125" style="1" customWidth="1"/>
    <col min="14545" max="14545" width="10.140625" style="1" customWidth="1"/>
    <col min="14546" max="14546" width="15.7109375" style="1" customWidth="1"/>
    <col min="14547" max="14547" width="11.140625" style="1" customWidth="1"/>
    <col min="14548" max="14548" width="14.28515625" style="1" customWidth="1"/>
    <col min="14549" max="14796" width="9.140625" style="1"/>
    <col min="14797" max="14797" width="0" style="1" hidden="1" customWidth="1"/>
    <col min="14798" max="14798" width="9.140625" style="1"/>
    <col min="14799" max="14799" width="8.28515625" style="1" customWidth="1"/>
    <col min="14800" max="14800" width="14.5703125" style="1" customWidth="1"/>
    <col min="14801" max="14801" width="10.140625" style="1" customWidth="1"/>
    <col min="14802" max="14802" width="15.7109375" style="1" customWidth="1"/>
    <col min="14803" max="14803" width="11.140625" style="1" customWidth="1"/>
    <col min="14804" max="14804" width="14.28515625" style="1" customWidth="1"/>
    <col min="14805" max="15052" width="9.140625" style="1"/>
    <col min="15053" max="15053" width="0" style="1" hidden="1" customWidth="1"/>
    <col min="15054" max="15054" width="9.140625" style="1"/>
    <col min="15055" max="15055" width="8.28515625" style="1" customWidth="1"/>
    <col min="15056" max="15056" width="14.5703125" style="1" customWidth="1"/>
    <col min="15057" max="15057" width="10.140625" style="1" customWidth="1"/>
    <col min="15058" max="15058" width="15.7109375" style="1" customWidth="1"/>
    <col min="15059" max="15059" width="11.140625" style="1" customWidth="1"/>
    <col min="15060" max="15060" width="14.28515625" style="1" customWidth="1"/>
    <col min="15061" max="15308" width="9.140625" style="1"/>
    <col min="15309" max="15309" width="0" style="1" hidden="1" customWidth="1"/>
    <col min="15310" max="15310" width="9.140625" style="1"/>
    <col min="15311" max="15311" width="8.28515625" style="1" customWidth="1"/>
    <col min="15312" max="15312" width="14.5703125" style="1" customWidth="1"/>
    <col min="15313" max="15313" width="10.140625" style="1" customWidth="1"/>
    <col min="15314" max="15314" width="15.7109375" style="1" customWidth="1"/>
    <col min="15315" max="15315" width="11.140625" style="1" customWidth="1"/>
    <col min="15316" max="15316" width="14.28515625" style="1" customWidth="1"/>
    <col min="15317" max="15564" width="9.140625" style="1"/>
    <col min="15565" max="15565" width="0" style="1" hidden="1" customWidth="1"/>
    <col min="15566" max="15566" width="9.140625" style="1"/>
    <col min="15567" max="15567" width="8.28515625" style="1" customWidth="1"/>
    <col min="15568" max="15568" width="14.5703125" style="1" customWidth="1"/>
    <col min="15569" max="15569" width="10.140625" style="1" customWidth="1"/>
    <col min="15570" max="15570" width="15.7109375" style="1" customWidth="1"/>
    <col min="15571" max="15571" width="11.140625" style="1" customWidth="1"/>
    <col min="15572" max="15572" width="14.28515625" style="1" customWidth="1"/>
    <col min="15573" max="15820" width="9.140625" style="1"/>
    <col min="15821" max="15821" width="0" style="1" hidden="1" customWidth="1"/>
    <col min="15822" max="15822" width="9.140625" style="1"/>
    <col min="15823" max="15823" width="8.28515625" style="1" customWidth="1"/>
    <col min="15824" max="15824" width="14.5703125" style="1" customWidth="1"/>
    <col min="15825" max="15825" width="10.140625" style="1" customWidth="1"/>
    <col min="15826" max="15826" width="15.7109375" style="1" customWidth="1"/>
    <col min="15827" max="15827" width="11.140625" style="1" customWidth="1"/>
    <col min="15828" max="15828" width="14.28515625" style="1" customWidth="1"/>
    <col min="15829" max="16076" width="9.140625" style="1"/>
    <col min="16077" max="16077" width="0" style="1" hidden="1" customWidth="1"/>
    <col min="16078" max="16078" width="9.140625" style="1"/>
    <col min="16079" max="16079" width="8.28515625" style="1" customWidth="1"/>
    <col min="16080" max="16080" width="14.5703125" style="1" customWidth="1"/>
    <col min="16081" max="16081" width="10.140625" style="1" customWidth="1"/>
    <col min="16082" max="16082" width="15.7109375" style="1" customWidth="1"/>
    <col min="16083" max="16083" width="11.140625" style="1" customWidth="1"/>
    <col min="16084" max="16084" width="14.28515625" style="1" customWidth="1"/>
    <col min="16085" max="16384" width="9.140625" style="1"/>
  </cols>
  <sheetData>
    <row r="1" spans="1:55" ht="13.5" thickBot="1" x14ac:dyDescent="0.25">
      <c r="G1" s="12" t="s">
        <v>188</v>
      </c>
      <c r="H1" s="12" t="s">
        <v>188</v>
      </c>
      <c r="I1" s="12" t="s">
        <v>188</v>
      </c>
      <c r="J1" s="12" t="s">
        <v>188</v>
      </c>
      <c r="K1" s="12" t="s">
        <v>189</v>
      </c>
      <c r="L1" s="12" t="s">
        <v>190</v>
      </c>
      <c r="M1" s="12" t="s">
        <v>190</v>
      </c>
      <c r="N1" s="12" t="s">
        <v>191</v>
      </c>
      <c r="O1" s="12" t="s">
        <v>192</v>
      </c>
      <c r="P1" s="12" t="s">
        <v>193</v>
      </c>
      <c r="Q1" s="12" t="s">
        <v>194</v>
      </c>
      <c r="R1" s="12" t="s">
        <v>194</v>
      </c>
      <c r="S1" s="12" t="s">
        <v>195</v>
      </c>
      <c r="T1" s="12" t="s">
        <v>196</v>
      </c>
      <c r="U1" s="12" t="s">
        <v>196</v>
      </c>
      <c r="V1" s="12" t="s">
        <v>196</v>
      </c>
      <c r="W1" s="12" t="s">
        <v>196</v>
      </c>
      <c r="X1" s="12" t="s">
        <v>196</v>
      </c>
      <c r="Y1" s="12" t="s">
        <v>197</v>
      </c>
      <c r="Z1" s="12" t="s">
        <v>198</v>
      </c>
      <c r="AA1" s="12" t="s">
        <v>199</v>
      </c>
      <c r="AB1" s="12" t="s">
        <v>200</v>
      </c>
      <c r="AC1" s="12" t="s">
        <v>200</v>
      </c>
      <c r="AD1" s="12" t="s">
        <v>200</v>
      </c>
      <c r="AE1" s="12" t="s">
        <v>200</v>
      </c>
      <c r="AF1" s="12" t="s">
        <v>200</v>
      </c>
      <c r="AG1" s="12" t="s">
        <v>201</v>
      </c>
      <c r="AH1" s="12" t="s">
        <v>201</v>
      </c>
      <c r="AI1" s="12" t="s">
        <v>202</v>
      </c>
      <c r="AJ1" s="12" t="s">
        <v>203</v>
      </c>
      <c r="AK1" s="12" t="s">
        <v>203</v>
      </c>
      <c r="AL1" s="12" t="s">
        <v>204</v>
      </c>
      <c r="AM1" s="12" t="s">
        <v>204</v>
      </c>
      <c r="AN1" s="12" t="s">
        <v>205</v>
      </c>
      <c r="AO1" s="12" t="s">
        <v>205</v>
      </c>
      <c r="AP1" s="12" t="s">
        <v>206</v>
      </c>
      <c r="AQ1" s="12" t="s">
        <v>207</v>
      </c>
      <c r="AR1" s="12" t="s">
        <v>208</v>
      </c>
      <c r="AS1" s="12" t="s">
        <v>209</v>
      </c>
      <c r="AT1" s="12" t="s">
        <v>209</v>
      </c>
      <c r="AU1" s="12" t="s">
        <v>210</v>
      </c>
      <c r="AV1" s="12" t="s">
        <v>211</v>
      </c>
      <c r="AW1" s="12" t="s">
        <v>211</v>
      </c>
      <c r="AX1" s="12" t="s">
        <v>211</v>
      </c>
      <c r="AY1" s="12" t="s">
        <v>211</v>
      </c>
      <c r="AZ1" s="12" t="s">
        <v>211</v>
      </c>
      <c r="BA1" s="12" t="s">
        <v>212</v>
      </c>
      <c r="BB1" s="12" t="s">
        <v>213</v>
      </c>
      <c r="BC1" s="12" t="s">
        <v>214</v>
      </c>
    </row>
    <row r="2" spans="1:55" ht="63" x14ac:dyDescent="0.2">
      <c r="A2" s="2"/>
      <c r="B2" s="2"/>
      <c r="C2" s="2"/>
      <c r="D2" s="3"/>
      <c r="E2" s="79" t="s">
        <v>38</v>
      </c>
      <c r="F2" s="79"/>
      <c r="G2" s="19" t="s">
        <v>40</v>
      </c>
      <c r="H2" s="19" t="s">
        <v>40</v>
      </c>
      <c r="I2" s="19" t="s">
        <v>40</v>
      </c>
      <c r="J2" s="19" t="s">
        <v>45</v>
      </c>
      <c r="K2" s="19" t="s">
        <v>41</v>
      </c>
      <c r="L2" s="19" t="s">
        <v>44</v>
      </c>
      <c r="M2" s="19" t="s">
        <v>44</v>
      </c>
      <c r="N2" s="19" t="s">
        <v>46</v>
      </c>
      <c r="O2" s="19" t="s">
        <v>48</v>
      </c>
      <c r="P2" s="19" t="s">
        <v>49</v>
      </c>
      <c r="Q2" s="19" t="s">
        <v>50</v>
      </c>
      <c r="R2" s="19" t="s">
        <v>82</v>
      </c>
      <c r="S2" s="19" t="s">
        <v>51</v>
      </c>
      <c r="T2" s="19" t="s">
        <v>85</v>
      </c>
      <c r="U2" s="19" t="s">
        <v>52</v>
      </c>
      <c r="V2" s="19" t="s">
        <v>99</v>
      </c>
      <c r="W2" s="19" t="s">
        <v>53</v>
      </c>
      <c r="X2" s="19" t="s">
        <v>54</v>
      </c>
      <c r="Y2" s="19" t="s">
        <v>55</v>
      </c>
      <c r="Z2" s="19" t="s">
        <v>56</v>
      </c>
      <c r="AA2" s="19" t="s">
        <v>58</v>
      </c>
      <c r="AB2" s="19" t="s">
        <v>59</v>
      </c>
      <c r="AC2" s="19" t="s">
        <v>59</v>
      </c>
      <c r="AD2" s="19" t="s">
        <v>59</v>
      </c>
      <c r="AE2" s="19" t="s">
        <v>59</v>
      </c>
      <c r="AF2" s="19" t="s">
        <v>59</v>
      </c>
      <c r="AG2" s="19" t="s">
        <v>60</v>
      </c>
      <c r="AH2" s="19" t="s">
        <v>60</v>
      </c>
      <c r="AI2" s="19" t="s">
        <v>61</v>
      </c>
      <c r="AJ2" s="19" t="s">
        <v>63</v>
      </c>
      <c r="AK2" s="19" t="s">
        <v>65</v>
      </c>
      <c r="AL2" s="19" t="s">
        <v>66</v>
      </c>
      <c r="AM2" s="19" t="s">
        <v>66</v>
      </c>
      <c r="AN2" s="19" t="s">
        <v>67</v>
      </c>
      <c r="AO2" s="19" t="s">
        <v>67</v>
      </c>
      <c r="AP2" s="19" t="s">
        <v>68</v>
      </c>
      <c r="AQ2" s="19" t="s">
        <v>69</v>
      </c>
      <c r="AR2" s="19" t="s">
        <v>71</v>
      </c>
      <c r="AS2" s="19" t="s">
        <v>72</v>
      </c>
      <c r="AT2" s="19" t="s">
        <v>72</v>
      </c>
      <c r="AU2" s="19" t="s">
        <v>73</v>
      </c>
      <c r="AV2" s="19" t="s">
        <v>74</v>
      </c>
      <c r="AW2" s="19" t="s">
        <v>74</v>
      </c>
      <c r="AX2" s="19" t="s">
        <v>74</v>
      </c>
      <c r="AY2" s="19" t="s">
        <v>74</v>
      </c>
      <c r="AZ2" s="19" t="s">
        <v>74</v>
      </c>
      <c r="BA2" s="19" t="s">
        <v>75</v>
      </c>
      <c r="BB2" s="19" t="s">
        <v>76</v>
      </c>
      <c r="BC2" s="19" t="s">
        <v>78</v>
      </c>
    </row>
    <row r="3" spans="1:55" ht="15.75" customHeight="1" x14ac:dyDescent="0.2">
      <c r="A3" s="2"/>
      <c r="B3" s="2"/>
      <c r="C3" s="2"/>
      <c r="D3" s="3"/>
      <c r="E3" s="79" t="s">
        <v>39</v>
      </c>
      <c r="F3" s="79"/>
      <c r="G3" s="20" t="s">
        <v>42</v>
      </c>
      <c r="H3" s="20" t="s">
        <v>42</v>
      </c>
      <c r="I3" s="20" t="s">
        <v>42</v>
      </c>
      <c r="J3" s="20" t="s">
        <v>42</v>
      </c>
      <c r="K3" s="20" t="s">
        <v>43</v>
      </c>
      <c r="L3" s="20" t="s">
        <v>100</v>
      </c>
      <c r="M3" s="20" t="s">
        <v>100</v>
      </c>
      <c r="N3" s="20" t="s">
        <v>47</v>
      </c>
      <c r="O3" s="20" t="s">
        <v>101</v>
      </c>
      <c r="P3" s="20" t="s">
        <v>102</v>
      </c>
      <c r="Q3" s="20" t="s">
        <v>103</v>
      </c>
      <c r="R3" s="20" t="s">
        <v>103</v>
      </c>
      <c r="S3" s="20" t="s">
        <v>104</v>
      </c>
      <c r="T3" s="20" t="s">
        <v>105</v>
      </c>
      <c r="U3" s="20" t="s">
        <v>105</v>
      </c>
      <c r="V3" s="20" t="s">
        <v>105</v>
      </c>
      <c r="W3" s="20" t="s">
        <v>105</v>
      </c>
      <c r="X3" s="20" t="s">
        <v>105</v>
      </c>
      <c r="Y3" s="20" t="s">
        <v>106</v>
      </c>
      <c r="Z3" s="20" t="s">
        <v>57</v>
      </c>
      <c r="AA3" s="20" t="s">
        <v>107</v>
      </c>
      <c r="AB3" s="20" t="s">
        <v>108</v>
      </c>
      <c r="AC3" s="20" t="s">
        <v>108</v>
      </c>
      <c r="AD3" s="20" t="s">
        <v>108</v>
      </c>
      <c r="AE3" s="20" t="s">
        <v>108</v>
      </c>
      <c r="AF3" s="20" t="s">
        <v>108</v>
      </c>
      <c r="AG3" s="20" t="s">
        <v>109</v>
      </c>
      <c r="AH3" s="20" t="s">
        <v>109</v>
      </c>
      <c r="AI3" s="20" t="s">
        <v>62</v>
      </c>
      <c r="AJ3" s="20" t="s">
        <v>64</v>
      </c>
      <c r="AK3" s="20" t="s">
        <v>64</v>
      </c>
      <c r="AL3" s="20" t="s">
        <v>110</v>
      </c>
      <c r="AM3" s="20" t="s">
        <v>110</v>
      </c>
      <c r="AN3" s="20" t="s">
        <v>111</v>
      </c>
      <c r="AO3" s="20" t="s">
        <v>111</v>
      </c>
      <c r="AP3" s="20" t="s">
        <v>112</v>
      </c>
      <c r="AQ3" s="20" t="s">
        <v>70</v>
      </c>
      <c r="AR3" s="20" t="s">
        <v>113</v>
      </c>
      <c r="AS3" s="20" t="s">
        <v>114</v>
      </c>
      <c r="AT3" s="20" t="s">
        <v>114</v>
      </c>
      <c r="AU3" s="20" t="s">
        <v>115</v>
      </c>
      <c r="AV3" s="20" t="s">
        <v>116</v>
      </c>
      <c r="AW3" s="20" t="s">
        <v>116</v>
      </c>
      <c r="AX3" s="20" t="s">
        <v>116</v>
      </c>
      <c r="AY3" s="20" t="s">
        <v>116</v>
      </c>
      <c r="AZ3" s="20" t="s">
        <v>116</v>
      </c>
      <c r="BA3" s="20" t="s">
        <v>117</v>
      </c>
      <c r="BB3" s="20" t="s">
        <v>77</v>
      </c>
      <c r="BC3" s="20" t="s">
        <v>118</v>
      </c>
    </row>
    <row r="4" spans="1:55" ht="29.25" customHeight="1" x14ac:dyDescent="0.2">
      <c r="A4" s="4" t="s">
        <v>23</v>
      </c>
      <c r="B4" s="80" t="s">
        <v>24</v>
      </c>
      <c r="C4" s="80"/>
      <c r="D4" s="80"/>
      <c r="E4" s="5" t="s">
        <v>37</v>
      </c>
      <c r="F4" s="17" t="s">
        <v>25</v>
      </c>
      <c r="G4" s="21" t="s">
        <v>26</v>
      </c>
      <c r="H4" s="21" t="s">
        <v>26</v>
      </c>
      <c r="I4" s="21" t="s">
        <v>26</v>
      </c>
      <c r="J4" s="21" t="s">
        <v>26</v>
      </c>
      <c r="K4" s="21" t="s">
        <v>26</v>
      </c>
      <c r="L4" s="21" t="s">
        <v>26</v>
      </c>
      <c r="M4" s="21" t="s">
        <v>26</v>
      </c>
      <c r="N4" s="21" t="s">
        <v>26</v>
      </c>
      <c r="O4" s="21" t="s">
        <v>26</v>
      </c>
      <c r="P4" s="21" t="s">
        <v>26</v>
      </c>
      <c r="Q4" s="21" t="s">
        <v>26</v>
      </c>
      <c r="R4" s="21" t="s">
        <v>26</v>
      </c>
      <c r="S4" s="21" t="s">
        <v>26</v>
      </c>
      <c r="T4" s="21" t="s">
        <v>26</v>
      </c>
      <c r="U4" s="21" t="s">
        <v>26</v>
      </c>
      <c r="V4" s="21" t="s">
        <v>26</v>
      </c>
      <c r="W4" s="21" t="s">
        <v>26</v>
      </c>
      <c r="X4" s="21" t="s">
        <v>26</v>
      </c>
      <c r="Y4" s="21" t="s">
        <v>26</v>
      </c>
      <c r="Z4" s="21" t="s">
        <v>26</v>
      </c>
      <c r="AA4" s="21" t="s">
        <v>26</v>
      </c>
      <c r="AB4" s="21" t="s">
        <v>26</v>
      </c>
      <c r="AC4" s="21" t="s">
        <v>26</v>
      </c>
      <c r="AD4" s="21" t="s">
        <v>26</v>
      </c>
      <c r="AE4" s="21" t="s">
        <v>26</v>
      </c>
      <c r="AF4" s="21" t="s">
        <v>26</v>
      </c>
      <c r="AG4" s="21" t="s">
        <v>26</v>
      </c>
      <c r="AH4" s="21" t="s">
        <v>26</v>
      </c>
      <c r="AI4" s="21" t="s">
        <v>26</v>
      </c>
      <c r="AJ4" s="21" t="s">
        <v>26</v>
      </c>
      <c r="AK4" s="21" t="s">
        <v>26</v>
      </c>
      <c r="AL4" s="21" t="s">
        <v>26</v>
      </c>
      <c r="AM4" s="21" t="s">
        <v>26</v>
      </c>
      <c r="AN4" s="21" t="s">
        <v>26</v>
      </c>
      <c r="AO4" s="21" t="s">
        <v>26</v>
      </c>
      <c r="AP4" s="21" t="s">
        <v>26</v>
      </c>
      <c r="AQ4" s="21" t="s">
        <v>26</v>
      </c>
      <c r="AR4" s="21" t="s">
        <v>26</v>
      </c>
      <c r="AS4" s="21" t="s">
        <v>26</v>
      </c>
      <c r="AT4" s="21" t="s">
        <v>26</v>
      </c>
      <c r="AU4" s="21" t="s">
        <v>26</v>
      </c>
      <c r="AV4" s="21" t="s">
        <v>26</v>
      </c>
      <c r="AW4" s="21" t="s">
        <v>26</v>
      </c>
      <c r="AX4" s="21" t="s">
        <v>26</v>
      </c>
      <c r="AY4" s="21" t="s">
        <v>26</v>
      </c>
      <c r="AZ4" s="21" t="s">
        <v>26</v>
      </c>
      <c r="BA4" s="21" t="s">
        <v>26</v>
      </c>
      <c r="BB4" s="21" t="s">
        <v>26</v>
      </c>
      <c r="BC4" s="21" t="s">
        <v>26</v>
      </c>
    </row>
    <row r="5" spans="1:55" ht="14.25" x14ac:dyDescent="0.2">
      <c r="A5" s="6">
        <v>1</v>
      </c>
      <c r="B5" s="15" t="s">
        <v>0</v>
      </c>
      <c r="C5" s="7"/>
      <c r="D5" s="8"/>
      <c r="E5" s="9" t="s">
        <v>27</v>
      </c>
      <c r="F5" s="18" t="s">
        <v>28</v>
      </c>
      <c r="G5" s="22">
        <v>11</v>
      </c>
      <c r="H5" s="22">
        <v>10.5</v>
      </c>
      <c r="I5" s="22">
        <v>22.85</v>
      </c>
      <c r="J5" s="22">
        <v>11.95</v>
      </c>
      <c r="K5" s="22">
        <v>12</v>
      </c>
      <c r="L5" s="22">
        <v>13.78</v>
      </c>
      <c r="M5" s="22">
        <v>13.78</v>
      </c>
      <c r="N5" s="22">
        <v>16.149999999999999</v>
      </c>
      <c r="O5" s="22"/>
      <c r="P5" s="22">
        <v>14</v>
      </c>
      <c r="Q5" s="22">
        <v>9.09</v>
      </c>
      <c r="R5" s="22">
        <v>12.67</v>
      </c>
      <c r="S5" s="22">
        <v>11</v>
      </c>
      <c r="T5" s="22">
        <v>29.6</v>
      </c>
      <c r="U5" s="22">
        <v>29.6</v>
      </c>
      <c r="V5" s="22">
        <v>29.9</v>
      </c>
      <c r="W5" s="22">
        <v>30.15</v>
      </c>
      <c r="X5" s="22">
        <v>30.45</v>
      </c>
      <c r="Y5" s="22">
        <v>10.5</v>
      </c>
      <c r="Z5" s="22">
        <v>14.25</v>
      </c>
      <c r="AA5" s="22">
        <v>15.5</v>
      </c>
      <c r="AB5" s="22">
        <v>10.25</v>
      </c>
      <c r="AC5" s="22"/>
      <c r="AD5" s="22">
        <v>10.65</v>
      </c>
      <c r="AE5" s="22">
        <v>13.55</v>
      </c>
      <c r="AF5" s="22">
        <v>11.55</v>
      </c>
      <c r="AG5" s="22">
        <v>11.75</v>
      </c>
      <c r="AH5" s="22">
        <v>16</v>
      </c>
      <c r="AI5" s="22">
        <v>29.3</v>
      </c>
      <c r="AJ5" s="22">
        <v>11</v>
      </c>
      <c r="AK5" s="22">
        <v>19</v>
      </c>
      <c r="AL5" s="22">
        <v>12.8</v>
      </c>
      <c r="AM5" s="22">
        <v>31</v>
      </c>
      <c r="AN5" s="22">
        <v>10.75</v>
      </c>
      <c r="AO5" s="22">
        <v>20.25</v>
      </c>
      <c r="AP5" s="22"/>
      <c r="AQ5" s="22">
        <v>30</v>
      </c>
      <c r="AR5" s="22"/>
      <c r="AS5" s="22">
        <v>42</v>
      </c>
      <c r="AT5" s="22">
        <v>42</v>
      </c>
      <c r="AU5" s="22"/>
      <c r="AV5" s="22">
        <v>21.45</v>
      </c>
      <c r="AW5" s="22">
        <v>35.450000000000003</v>
      </c>
      <c r="AX5" s="22">
        <v>27.95</v>
      </c>
      <c r="AY5" s="22">
        <v>24</v>
      </c>
      <c r="AZ5" s="22">
        <v>27.8</v>
      </c>
      <c r="BA5" s="22">
        <v>31.96</v>
      </c>
      <c r="BB5" s="22">
        <v>23.98</v>
      </c>
      <c r="BC5" s="22">
        <v>14.15</v>
      </c>
    </row>
    <row r="6" spans="1:55" ht="14.25" x14ac:dyDescent="0.2">
      <c r="A6" s="6">
        <v>2</v>
      </c>
      <c r="B6" s="15" t="s">
        <v>0</v>
      </c>
      <c r="C6" s="10"/>
      <c r="D6" s="8"/>
      <c r="E6" s="9" t="s">
        <v>29</v>
      </c>
      <c r="F6" s="18" t="s">
        <v>28</v>
      </c>
      <c r="G6" s="22">
        <v>11</v>
      </c>
      <c r="H6" s="22">
        <v>10.5</v>
      </c>
      <c r="I6" s="22">
        <v>22.85</v>
      </c>
      <c r="J6" s="22">
        <v>11.95</v>
      </c>
      <c r="K6" s="22"/>
      <c r="L6" s="22"/>
      <c r="M6" s="22"/>
      <c r="N6" s="22"/>
      <c r="O6" s="22"/>
      <c r="P6" s="22">
        <v>12</v>
      </c>
      <c r="Q6" s="22">
        <v>9.09</v>
      </c>
      <c r="R6" s="22">
        <v>12.67</v>
      </c>
      <c r="S6" s="22">
        <v>11</v>
      </c>
      <c r="T6" s="22"/>
      <c r="U6" s="22"/>
      <c r="V6" s="22"/>
      <c r="W6" s="22"/>
      <c r="X6" s="22"/>
      <c r="Y6" s="22">
        <v>9</v>
      </c>
      <c r="Z6" s="22"/>
      <c r="AA6" s="22"/>
      <c r="AB6" s="22">
        <v>10.25</v>
      </c>
      <c r="AC6" s="22">
        <v>19</v>
      </c>
      <c r="AD6" s="22">
        <v>10.65</v>
      </c>
      <c r="AE6" s="22">
        <v>13.55</v>
      </c>
      <c r="AF6" s="22">
        <v>11.55</v>
      </c>
      <c r="AG6" s="22"/>
      <c r="AH6" s="22">
        <v>15.5</v>
      </c>
      <c r="AI6" s="22"/>
      <c r="AJ6" s="22">
        <v>11</v>
      </c>
      <c r="AK6" s="22">
        <v>19</v>
      </c>
      <c r="AL6" s="22">
        <v>12.8</v>
      </c>
      <c r="AM6" s="22">
        <v>31</v>
      </c>
      <c r="AN6" s="22"/>
      <c r="AO6" s="22"/>
      <c r="AP6" s="22"/>
      <c r="AQ6" s="22">
        <v>30</v>
      </c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</row>
    <row r="7" spans="1:55" ht="14.25" x14ac:dyDescent="0.2">
      <c r="A7" s="6">
        <v>3</v>
      </c>
      <c r="B7" s="15" t="s">
        <v>0</v>
      </c>
      <c r="C7" s="10"/>
      <c r="D7" s="8"/>
      <c r="E7" s="9" t="s">
        <v>30</v>
      </c>
      <c r="F7" s="18" t="s">
        <v>28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</row>
    <row r="8" spans="1:55" ht="14.25" x14ac:dyDescent="0.2">
      <c r="A8" s="6">
        <v>4</v>
      </c>
      <c r="B8" s="15" t="s">
        <v>1</v>
      </c>
      <c r="C8" s="10"/>
      <c r="D8" s="8"/>
      <c r="E8" s="9" t="s">
        <v>27</v>
      </c>
      <c r="F8" s="18" t="s">
        <v>28</v>
      </c>
      <c r="G8" s="22">
        <v>11</v>
      </c>
      <c r="H8" s="22">
        <v>10.5</v>
      </c>
      <c r="I8" s="22">
        <v>22.85</v>
      </c>
      <c r="J8" s="22">
        <v>11.95</v>
      </c>
      <c r="K8" s="22">
        <v>13</v>
      </c>
      <c r="L8" s="22">
        <v>13.78</v>
      </c>
      <c r="M8" s="22">
        <v>13.78</v>
      </c>
      <c r="N8" s="22">
        <v>16.149999999999999</v>
      </c>
      <c r="O8" s="22"/>
      <c r="P8" s="22"/>
      <c r="Q8" s="22">
        <v>9.09</v>
      </c>
      <c r="R8" s="22">
        <v>12.67</v>
      </c>
      <c r="S8" s="22">
        <v>11</v>
      </c>
      <c r="T8" s="22">
        <v>29.6</v>
      </c>
      <c r="U8" s="22">
        <v>29.6</v>
      </c>
      <c r="V8" s="22">
        <v>29.9</v>
      </c>
      <c r="W8" s="22">
        <v>30.15</v>
      </c>
      <c r="X8" s="22">
        <v>30.45</v>
      </c>
      <c r="Y8" s="22">
        <v>10.5</v>
      </c>
      <c r="Z8" s="22">
        <v>14.25</v>
      </c>
      <c r="AA8" s="22">
        <v>15.5</v>
      </c>
      <c r="AB8" s="22">
        <v>10.25</v>
      </c>
      <c r="AC8" s="22"/>
      <c r="AD8" s="22">
        <v>10.65</v>
      </c>
      <c r="AE8" s="22">
        <v>13.55</v>
      </c>
      <c r="AF8" s="22">
        <v>11.55</v>
      </c>
      <c r="AG8" s="22">
        <v>11.75</v>
      </c>
      <c r="AH8" s="22">
        <v>16</v>
      </c>
      <c r="AI8" s="22"/>
      <c r="AJ8" s="22">
        <v>11</v>
      </c>
      <c r="AK8" s="22">
        <v>19</v>
      </c>
      <c r="AL8" s="22">
        <v>13</v>
      </c>
      <c r="AM8" s="22">
        <v>31.5</v>
      </c>
      <c r="AN8" s="22"/>
      <c r="AO8" s="22"/>
      <c r="AP8" s="22"/>
      <c r="AQ8" s="22"/>
      <c r="AR8" s="22"/>
      <c r="AS8" s="22"/>
      <c r="AT8" s="22"/>
      <c r="AU8" s="22"/>
      <c r="AV8" s="22">
        <v>22.25</v>
      </c>
      <c r="AW8" s="22">
        <v>36</v>
      </c>
      <c r="AX8" s="22">
        <v>28.35</v>
      </c>
      <c r="AY8" s="22">
        <v>24.75</v>
      </c>
      <c r="AZ8" s="22">
        <v>29</v>
      </c>
      <c r="BA8" s="22"/>
      <c r="BB8" s="22"/>
      <c r="BC8" s="22">
        <v>14.25</v>
      </c>
    </row>
    <row r="9" spans="1:55" ht="14.25" x14ac:dyDescent="0.2">
      <c r="A9" s="6">
        <v>5</v>
      </c>
      <c r="B9" s="15" t="s">
        <v>1</v>
      </c>
      <c r="C9" s="10"/>
      <c r="D9" s="8"/>
      <c r="E9" s="9" t="s">
        <v>29</v>
      </c>
      <c r="F9" s="18" t="s">
        <v>28</v>
      </c>
      <c r="G9" s="22">
        <v>11</v>
      </c>
      <c r="H9" s="22">
        <v>10.5</v>
      </c>
      <c r="I9" s="22">
        <v>22.85</v>
      </c>
      <c r="J9" s="22">
        <v>11.95</v>
      </c>
      <c r="K9" s="22"/>
      <c r="L9" s="22"/>
      <c r="M9" s="22"/>
      <c r="N9" s="22"/>
      <c r="O9" s="22"/>
      <c r="P9" s="22"/>
      <c r="Q9" s="22">
        <v>9.09</v>
      </c>
      <c r="R9" s="22">
        <v>12.67</v>
      </c>
      <c r="S9" s="22">
        <v>11</v>
      </c>
      <c r="T9" s="22"/>
      <c r="U9" s="22"/>
      <c r="V9" s="22"/>
      <c r="W9" s="22"/>
      <c r="X9" s="22"/>
      <c r="Y9" s="22">
        <v>9</v>
      </c>
      <c r="Z9" s="22"/>
      <c r="AA9" s="22"/>
      <c r="AB9" s="22">
        <v>10.25</v>
      </c>
      <c r="AC9" s="22">
        <v>18.75</v>
      </c>
      <c r="AD9" s="22">
        <v>10.65</v>
      </c>
      <c r="AE9" s="22">
        <v>13.55</v>
      </c>
      <c r="AF9" s="22">
        <v>11.55</v>
      </c>
      <c r="AG9" s="22"/>
      <c r="AH9" s="22">
        <v>15.5</v>
      </c>
      <c r="AI9" s="22"/>
      <c r="AJ9" s="22">
        <v>11</v>
      </c>
      <c r="AK9" s="22">
        <v>19</v>
      </c>
      <c r="AL9" s="22">
        <v>13</v>
      </c>
      <c r="AM9" s="22">
        <v>31.5</v>
      </c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</row>
    <row r="10" spans="1:55" ht="14.25" x14ac:dyDescent="0.2">
      <c r="A10" s="6">
        <v>6</v>
      </c>
      <c r="B10" s="15" t="s">
        <v>1</v>
      </c>
      <c r="C10" s="10"/>
      <c r="D10" s="8"/>
      <c r="E10" s="9" t="s">
        <v>30</v>
      </c>
      <c r="F10" s="18" t="s">
        <v>28</v>
      </c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</row>
    <row r="11" spans="1:55" ht="14.25" x14ac:dyDescent="0.2">
      <c r="A11" s="6">
        <v>7</v>
      </c>
      <c r="B11" s="15" t="s">
        <v>0</v>
      </c>
      <c r="C11" s="10"/>
      <c r="D11" s="8"/>
      <c r="E11" s="9" t="s">
        <v>29</v>
      </c>
      <c r="F11" s="18" t="s">
        <v>28</v>
      </c>
      <c r="G11" s="22">
        <v>11</v>
      </c>
      <c r="H11" s="22">
        <v>10.5</v>
      </c>
      <c r="I11" s="22">
        <v>22.85</v>
      </c>
      <c r="J11" s="22"/>
      <c r="K11" s="22">
        <v>13</v>
      </c>
      <c r="L11" s="22"/>
      <c r="M11" s="22"/>
      <c r="N11" s="22"/>
      <c r="O11" s="22"/>
      <c r="P11" s="22"/>
      <c r="Q11" s="22">
        <v>9.09</v>
      </c>
      <c r="R11" s="22">
        <v>12.67</v>
      </c>
      <c r="S11" s="22">
        <v>11</v>
      </c>
      <c r="T11" s="22">
        <v>29.6</v>
      </c>
      <c r="U11" s="22">
        <v>29.6</v>
      </c>
      <c r="V11" s="22">
        <v>29.9</v>
      </c>
      <c r="W11" s="22">
        <v>30.15</v>
      </c>
      <c r="X11" s="22">
        <v>30.45</v>
      </c>
      <c r="Y11" s="22">
        <v>10.5</v>
      </c>
      <c r="Z11" s="22">
        <v>14.25</v>
      </c>
      <c r="AA11" s="22">
        <v>15.5</v>
      </c>
      <c r="AB11" s="22">
        <v>10.25</v>
      </c>
      <c r="AC11" s="22">
        <v>18.75</v>
      </c>
      <c r="AD11" s="22">
        <v>10.65</v>
      </c>
      <c r="AE11" s="22">
        <v>13.55</v>
      </c>
      <c r="AF11" s="22">
        <v>11.55</v>
      </c>
      <c r="AG11" s="22">
        <v>11.75</v>
      </c>
      <c r="AH11" s="22">
        <v>16</v>
      </c>
      <c r="AI11" s="22">
        <v>29.3</v>
      </c>
      <c r="AJ11" s="22">
        <v>11.5</v>
      </c>
      <c r="AK11" s="22">
        <v>19.5</v>
      </c>
      <c r="AL11" s="22">
        <v>13</v>
      </c>
      <c r="AM11" s="22">
        <v>31.5</v>
      </c>
      <c r="AN11" s="22">
        <v>11</v>
      </c>
      <c r="AO11" s="22">
        <v>20.5</v>
      </c>
      <c r="AP11" s="22"/>
      <c r="AQ11" s="22">
        <v>30</v>
      </c>
      <c r="AR11" s="22"/>
      <c r="AS11" s="22"/>
      <c r="AT11" s="22"/>
      <c r="AU11" s="22"/>
      <c r="AV11" s="22">
        <v>22.65</v>
      </c>
      <c r="AW11" s="22">
        <v>36</v>
      </c>
      <c r="AX11" s="22">
        <v>28.35</v>
      </c>
      <c r="AY11" s="22">
        <v>26.75</v>
      </c>
      <c r="AZ11" s="22">
        <v>29</v>
      </c>
      <c r="BA11" s="22"/>
      <c r="BB11" s="22">
        <v>23.98</v>
      </c>
      <c r="BC11" s="22">
        <v>14.25</v>
      </c>
    </row>
    <row r="12" spans="1:55" ht="14.25" x14ac:dyDescent="0.2">
      <c r="A12" s="6">
        <v>8</v>
      </c>
      <c r="B12" s="15" t="s">
        <v>3</v>
      </c>
      <c r="C12" s="10"/>
      <c r="D12" s="8"/>
      <c r="E12" s="9" t="s">
        <v>27</v>
      </c>
      <c r="F12" s="18" t="s">
        <v>28</v>
      </c>
      <c r="G12" s="22">
        <v>13</v>
      </c>
      <c r="H12" s="22">
        <v>12.5</v>
      </c>
      <c r="I12" s="22">
        <v>25.5</v>
      </c>
      <c r="J12" s="22">
        <v>14.4</v>
      </c>
      <c r="K12" s="22">
        <v>14</v>
      </c>
      <c r="L12" s="22"/>
      <c r="M12" s="22"/>
      <c r="N12" s="22">
        <v>19.100000000000001</v>
      </c>
      <c r="O12" s="22"/>
      <c r="P12" s="22"/>
      <c r="Q12" s="22">
        <v>12.36</v>
      </c>
      <c r="R12" s="22">
        <v>15.55</v>
      </c>
      <c r="S12" s="22">
        <v>15</v>
      </c>
      <c r="T12" s="22">
        <v>30.9</v>
      </c>
      <c r="U12" s="22">
        <v>30.9</v>
      </c>
      <c r="V12" s="22">
        <v>31.2</v>
      </c>
      <c r="W12" s="22">
        <v>31.45</v>
      </c>
      <c r="X12" s="22">
        <v>31.75</v>
      </c>
      <c r="Y12" s="22">
        <v>16</v>
      </c>
      <c r="Z12" s="22"/>
      <c r="AA12" s="22">
        <v>17.5</v>
      </c>
      <c r="AB12" s="22">
        <v>13.3</v>
      </c>
      <c r="AC12" s="22"/>
      <c r="AD12" s="22">
        <v>15.8</v>
      </c>
      <c r="AE12" s="22">
        <v>15.95</v>
      </c>
      <c r="AF12" s="22">
        <v>15.75</v>
      </c>
      <c r="AG12" s="22"/>
      <c r="AH12" s="22">
        <v>19.8</v>
      </c>
      <c r="AI12" s="22">
        <v>27.5</v>
      </c>
      <c r="AJ12" s="22">
        <v>12.75</v>
      </c>
      <c r="AK12" s="22">
        <v>21.5</v>
      </c>
      <c r="AL12" s="22">
        <v>15.5</v>
      </c>
      <c r="AM12" s="22">
        <v>33.5</v>
      </c>
      <c r="AN12" s="22">
        <v>12.5</v>
      </c>
      <c r="AO12" s="22">
        <v>22</v>
      </c>
      <c r="AP12" s="22"/>
      <c r="AQ12" s="22">
        <v>30</v>
      </c>
      <c r="AR12" s="22"/>
      <c r="AS12" s="22"/>
      <c r="AT12" s="22"/>
      <c r="AU12" s="22"/>
      <c r="AV12" s="22">
        <v>25.25</v>
      </c>
      <c r="AW12" s="22">
        <v>39.9</v>
      </c>
      <c r="AX12" s="22">
        <v>32.1</v>
      </c>
      <c r="AY12" s="22">
        <v>30.75</v>
      </c>
      <c r="AZ12" s="22">
        <v>30.2</v>
      </c>
      <c r="BA12" s="22">
        <v>31.96</v>
      </c>
      <c r="BB12" s="22">
        <v>27.76</v>
      </c>
      <c r="BC12" s="22">
        <v>15.5</v>
      </c>
    </row>
    <row r="13" spans="1:55" ht="14.25" x14ac:dyDescent="0.2">
      <c r="A13" s="6">
        <v>9</v>
      </c>
      <c r="B13" s="15" t="s">
        <v>3</v>
      </c>
      <c r="C13" s="10"/>
      <c r="D13" s="8"/>
      <c r="E13" s="9" t="s">
        <v>29</v>
      </c>
      <c r="F13" s="18" t="s">
        <v>28</v>
      </c>
      <c r="G13" s="22">
        <v>13</v>
      </c>
      <c r="H13" s="22">
        <v>12.5</v>
      </c>
      <c r="I13" s="22">
        <v>25.5</v>
      </c>
      <c r="J13" s="22">
        <v>14.4</v>
      </c>
      <c r="K13" s="22"/>
      <c r="L13" s="22"/>
      <c r="M13" s="22"/>
      <c r="N13" s="22"/>
      <c r="O13" s="22"/>
      <c r="P13" s="22"/>
      <c r="Q13" s="22">
        <v>12.36</v>
      </c>
      <c r="R13" s="22">
        <v>15.55</v>
      </c>
      <c r="S13" s="22">
        <v>15</v>
      </c>
      <c r="T13" s="22"/>
      <c r="U13" s="22"/>
      <c r="V13" s="22"/>
      <c r="W13" s="22"/>
      <c r="X13" s="22"/>
      <c r="Y13" s="22">
        <v>14</v>
      </c>
      <c r="Z13" s="22"/>
      <c r="AA13" s="22"/>
      <c r="AB13" s="22">
        <v>13.3</v>
      </c>
      <c r="AC13" s="22">
        <v>19.850000000000001</v>
      </c>
      <c r="AD13" s="22">
        <v>15.8</v>
      </c>
      <c r="AE13" s="22">
        <v>15.95</v>
      </c>
      <c r="AF13" s="22">
        <v>15.75</v>
      </c>
      <c r="AG13" s="22"/>
      <c r="AH13" s="22">
        <v>19.3</v>
      </c>
      <c r="AI13" s="22"/>
      <c r="AJ13" s="22">
        <v>12.75</v>
      </c>
      <c r="AK13" s="22">
        <v>21.5</v>
      </c>
      <c r="AL13" s="22">
        <v>15.5</v>
      </c>
      <c r="AM13" s="22">
        <v>33.5</v>
      </c>
      <c r="AN13" s="22"/>
      <c r="AO13" s="22"/>
      <c r="AP13" s="22"/>
      <c r="AQ13" s="22">
        <v>30</v>
      </c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</row>
    <row r="14" spans="1:55" ht="14.25" x14ac:dyDescent="0.2">
      <c r="A14" s="6">
        <v>10</v>
      </c>
      <c r="B14" s="15" t="s">
        <v>4</v>
      </c>
      <c r="C14" s="10"/>
      <c r="D14" s="8"/>
      <c r="E14" s="9" t="s">
        <v>27</v>
      </c>
      <c r="F14" s="18" t="s">
        <v>28</v>
      </c>
      <c r="G14" s="22">
        <v>14</v>
      </c>
      <c r="H14" s="22">
        <v>13.5</v>
      </c>
      <c r="I14" s="22">
        <v>27</v>
      </c>
      <c r="J14" s="22"/>
      <c r="K14" s="22">
        <v>15</v>
      </c>
      <c r="L14" s="22">
        <v>14.17</v>
      </c>
      <c r="M14" s="22">
        <v>14.17</v>
      </c>
      <c r="N14" s="22"/>
      <c r="O14" s="22"/>
      <c r="P14" s="22"/>
      <c r="Q14" s="22">
        <v>12.36</v>
      </c>
      <c r="R14" s="22">
        <v>15.55</v>
      </c>
      <c r="S14" s="22">
        <v>15</v>
      </c>
      <c r="T14" s="22">
        <v>30.9</v>
      </c>
      <c r="U14" s="22">
        <v>30.9</v>
      </c>
      <c r="V14" s="22">
        <v>31.2</v>
      </c>
      <c r="W14" s="22">
        <v>31.45</v>
      </c>
      <c r="X14" s="22">
        <v>31.75</v>
      </c>
      <c r="Y14" s="22">
        <v>16</v>
      </c>
      <c r="Z14" s="22"/>
      <c r="AA14" s="22">
        <v>17.5</v>
      </c>
      <c r="AB14" s="22">
        <v>13.3</v>
      </c>
      <c r="AC14" s="22"/>
      <c r="AD14" s="22">
        <v>13.95</v>
      </c>
      <c r="AE14" s="22">
        <v>15.95</v>
      </c>
      <c r="AF14" s="22">
        <v>15.75</v>
      </c>
      <c r="AG14" s="22">
        <v>15</v>
      </c>
      <c r="AH14" s="22">
        <v>19.8</v>
      </c>
      <c r="AI14" s="22">
        <v>29.5</v>
      </c>
      <c r="AJ14" s="22"/>
      <c r="AK14" s="22"/>
      <c r="AL14" s="22">
        <v>15.5</v>
      </c>
      <c r="AM14" s="22">
        <v>33.5</v>
      </c>
      <c r="AN14" s="22"/>
      <c r="AO14" s="22"/>
      <c r="AP14" s="22"/>
      <c r="AQ14" s="22">
        <v>30</v>
      </c>
      <c r="AR14" s="22"/>
      <c r="AS14" s="22"/>
      <c r="AT14" s="22"/>
      <c r="AU14" s="22"/>
      <c r="AV14" s="22">
        <v>25.25</v>
      </c>
      <c r="AW14" s="22">
        <v>39</v>
      </c>
      <c r="AX14" s="22">
        <v>32.1</v>
      </c>
      <c r="AY14" s="22">
        <v>30.75</v>
      </c>
      <c r="AZ14" s="22">
        <v>30.2</v>
      </c>
      <c r="BA14" s="22"/>
      <c r="BB14" s="22">
        <v>27.76</v>
      </c>
      <c r="BC14" s="22">
        <v>15.5</v>
      </c>
    </row>
    <row r="15" spans="1:55" ht="14.25" x14ac:dyDescent="0.2">
      <c r="A15" s="6">
        <v>11</v>
      </c>
      <c r="B15" s="15" t="s">
        <v>4</v>
      </c>
      <c r="C15" s="10"/>
      <c r="D15" s="8"/>
      <c r="E15" s="9" t="s">
        <v>29</v>
      </c>
      <c r="F15" s="18" t="s">
        <v>28</v>
      </c>
      <c r="G15" s="22">
        <v>14</v>
      </c>
      <c r="H15" s="22">
        <v>13.5</v>
      </c>
      <c r="I15" s="22">
        <v>27</v>
      </c>
      <c r="J15" s="22"/>
      <c r="K15" s="22"/>
      <c r="L15" s="22"/>
      <c r="M15" s="22"/>
      <c r="N15" s="22"/>
      <c r="O15" s="22"/>
      <c r="P15" s="22"/>
      <c r="Q15" s="22">
        <v>12.36</v>
      </c>
      <c r="R15" s="22">
        <v>15.55</v>
      </c>
      <c r="S15" s="22">
        <v>15</v>
      </c>
      <c r="T15" s="22"/>
      <c r="U15" s="22"/>
      <c r="V15" s="22"/>
      <c r="W15" s="22"/>
      <c r="X15" s="22"/>
      <c r="Y15" s="22">
        <v>15</v>
      </c>
      <c r="Z15" s="22"/>
      <c r="AA15" s="22"/>
      <c r="AB15" s="22">
        <v>13.3</v>
      </c>
      <c r="AC15" s="22">
        <v>19.850000000000001</v>
      </c>
      <c r="AD15" s="22">
        <v>15.8</v>
      </c>
      <c r="AE15" s="22">
        <v>15.95</v>
      </c>
      <c r="AF15" s="22">
        <v>15.75</v>
      </c>
      <c r="AG15" s="22"/>
      <c r="AH15" s="22">
        <v>19.3</v>
      </c>
      <c r="AI15" s="22"/>
      <c r="AJ15" s="22"/>
      <c r="AK15" s="22"/>
      <c r="AL15" s="22">
        <v>15.5</v>
      </c>
      <c r="AM15" s="22">
        <v>33.5</v>
      </c>
      <c r="AN15" s="22"/>
      <c r="AO15" s="22"/>
      <c r="AP15" s="22"/>
      <c r="AQ15" s="22">
        <v>30</v>
      </c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</row>
    <row r="16" spans="1:55" ht="14.25" x14ac:dyDescent="0.2">
      <c r="A16" s="6">
        <v>12</v>
      </c>
      <c r="B16" s="15" t="s">
        <v>5</v>
      </c>
      <c r="C16" s="10"/>
      <c r="D16" s="8"/>
      <c r="E16" s="9" t="s">
        <v>29</v>
      </c>
      <c r="F16" s="18" t="s">
        <v>28</v>
      </c>
      <c r="G16" s="22">
        <v>13</v>
      </c>
      <c r="H16" s="22">
        <v>12.5</v>
      </c>
      <c r="I16" s="22">
        <v>26.4</v>
      </c>
      <c r="J16" s="22"/>
      <c r="K16" s="22"/>
      <c r="L16" s="22"/>
      <c r="M16" s="22"/>
      <c r="N16" s="22"/>
      <c r="O16" s="22"/>
      <c r="P16" s="22"/>
      <c r="Q16" s="22">
        <v>12.36</v>
      </c>
      <c r="R16" s="22">
        <v>15.55</v>
      </c>
      <c r="S16" s="22"/>
      <c r="T16" s="22">
        <v>30.9</v>
      </c>
      <c r="U16" s="22">
        <v>30.9</v>
      </c>
      <c r="V16" s="22">
        <v>31.2</v>
      </c>
      <c r="W16" s="22">
        <v>31.45</v>
      </c>
      <c r="X16" s="22">
        <v>31.75</v>
      </c>
      <c r="Y16" s="22">
        <v>13</v>
      </c>
      <c r="Z16" s="22">
        <v>18.25</v>
      </c>
      <c r="AA16" s="22">
        <v>17.5</v>
      </c>
      <c r="AB16" s="22">
        <v>13.3</v>
      </c>
      <c r="AC16" s="22">
        <v>21.85</v>
      </c>
      <c r="AD16" s="22">
        <v>16</v>
      </c>
      <c r="AE16" s="22">
        <v>16.350000000000001</v>
      </c>
      <c r="AF16" s="22"/>
      <c r="AG16" s="22"/>
      <c r="AH16" s="22">
        <v>20.85</v>
      </c>
      <c r="AI16" s="22">
        <v>28.9</v>
      </c>
      <c r="AJ16" s="22">
        <v>15.5</v>
      </c>
      <c r="AK16" s="22">
        <v>22</v>
      </c>
      <c r="AL16" s="22">
        <v>15.5</v>
      </c>
      <c r="AM16" s="22">
        <v>33.5</v>
      </c>
      <c r="AN16" s="22">
        <v>12.5</v>
      </c>
      <c r="AO16" s="22">
        <v>22</v>
      </c>
      <c r="AP16" s="22"/>
      <c r="AQ16" s="22">
        <v>30.75</v>
      </c>
      <c r="AR16" s="22"/>
      <c r="AS16" s="22"/>
      <c r="AT16" s="22"/>
      <c r="AU16" s="22">
        <v>23.5</v>
      </c>
      <c r="AV16" s="22">
        <v>25.25</v>
      </c>
      <c r="AW16" s="22">
        <v>36</v>
      </c>
      <c r="AX16" s="22">
        <v>32.1</v>
      </c>
      <c r="AY16" s="22">
        <v>30.75</v>
      </c>
      <c r="AZ16" s="22">
        <v>30.2</v>
      </c>
      <c r="BA16" s="22">
        <v>31.7</v>
      </c>
      <c r="BB16" s="22">
        <v>27.76</v>
      </c>
      <c r="BC16" s="22">
        <v>15.5</v>
      </c>
    </row>
    <row r="17" spans="1:55" ht="14.25" x14ac:dyDescent="0.2">
      <c r="A17" s="6">
        <v>13</v>
      </c>
      <c r="B17" s="15" t="s">
        <v>6</v>
      </c>
      <c r="C17" s="10"/>
      <c r="D17" s="8"/>
      <c r="E17" s="9" t="s">
        <v>29</v>
      </c>
      <c r="F17" s="18" t="s">
        <v>28</v>
      </c>
      <c r="G17" s="22">
        <v>14</v>
      </c>
      <c r="H17" s="22">
        <v>14</v>
      </c>
      <c r="I17" s="22">
        <v>26.4</v>
      </c>
      <c r="J17" s="22"/>
      <c r="K17" s="22">
        <v>14</v>
      </c>
      <c r="L17" s="22"/>
      <c r="M17" s="22"/>
      <c r="N17" s="22"/>
      <c r="O17" s="22"/>
      <c r="P17" s="22"/>
      <c r="Q17" s="22">
        <v>14</v>
      </c>
      <c r="R17" s="22"/>
      <c r="S17" s="22">
        <v>15.5</v>
      </c>
      <c r="T17" s="22">
        <v>30.9</v>
      </c>
      <c r="U17" s="22">
        <v>30.9</v>
      </c>
      <c r="V17" s="22">
        <v>31.2</v>
      </c>
      <c r="W17" s="22">
        <v>31.45</v>
      </c>
      <c r="X17" s="22">
        <v>31.75</v>
      </c>
      <c r="Y17" s="22">
        <v>14</v>
      </c>
      <c r="Z17" s="22"/>
      <c r="AA17" s="22">
        <v>17.5</v>
      </c>
      <c r="AB17" s="22">
        <v>15.1</v>
      </c>
      <c r="AC17" s="22">
        <v>22.5</v>
      </c>
      <c r="AD17" s="22">
        <v>14.6</v>
      </c>
      <c r="AE17" s="22">
        <v>16.350000000000001</v>
      </c>
      <c r="AF17" s="22">
        <v>15.8</v>
      </c>
      <c r="AG17" s="22">
        <v>16</v>
      </c>
      <c r="AH17" s="22">
        <v>20.85</v>
      </c>
      <c r="AI17" s="22">
        <v>29.95</v>
      </c>
      <c r="AJ17" s="22"/>
      <c r="AK17" s="22"/>
      <c r="AL17" s="22">
        <v>15.5</v>
      </c>
      <c r="AM17" s="22">
        <v>33.5</v>
      </c>
      <c r="AN17" s="22"/>
      <c r="AO17" s="22"/>
      <c r="AP17" s="22"/>
      <c r="AQ17" s="22">
        <v>30.75</v>
      </c>
      <c r="AR17" s="22"/>
      <c r="AS17" s="22"/>
      <c r="AT17" s="22"/>
      <c r="AU17" s="22"/>
      <c r="AV17" s="22">
        <v>25.25</v>
      </c>
      <c r="AW17" s="22">
        <v>39</v>
      </c>
      <c r="AX17" s="22">
        <v>32.1</v>
      </c>
      <c r="AY17" s="22">
        <v>30.75</v>
      </c>
      <c r="AZ17" s="22">
        <v>30.2</v>
      </c>
      <c r="BA17" s="22"/>
      <c r="BB17" s="22">
        <v>27.76</v>
      </c>
      <c r="BC17" s="22"/>
    </row>
    <row r="18" spans="1:55" ht="14.25" x14ac:dyDescent="0.2">
      <c r="A18" s="6">
        <v>14</v>
      </c>
      <c r="B18" s="15" t="s">
        <v>7</v>
      </c>
      <c r="C18" s="10"/>
      <c r="D18" s="8"/>
      <c r="E18" s="9" t="s">
        <v>27</v>
      </c>
      <c r="F18" s="18" t="s">
        <v>28</v>
      </c>
      <c r="G18" s="22">
        <v>15</v>
      </c>
      <c r="H18" s="22">
        <v>14.5</v>
      </c>
      <c r="I18" s="22">
        <v>28.6</v>
      </c>
      <c r="J18" s="22"/>
      <c r="K18" s="22">
        <v>16</v>
      </c>
      <c r="L18" s="22">
        <v>15.77</v>
      </c>
      <c r="M18" s="22">
        <v>15.77</v>
      </c>
      <c r="N18" s="22">
        <v>19.649999999999999</v>
      </c>
      <c r="O18" s="22"/>
      <c r="P18" s="22"/>
      <c r="Q18" s="22">
        <v>13.55</v>
      </c>
      <c r="R18" s="22">
        <v>16.5</v>
      </c>
      <c r="S18" s="22">
        <v>15.5</v>
      </c>
      <c r="T18" s="22">
        <v>30.9</v>
      </c>
      <c r="U18" s="22">
        <v>30.9</v>
      </c>
      <c r="V18" s="22">
        <v>31.2</v>
      </c>
      <c r="W18" s="22">
        <v>31.15</v>
      </c>
      <c r="X18" s="22">
        <v>31.75</v>
      </c>
      <c r="Y18" s="22">
        <v>16</v>
      </c>
      <c r="Z18" s="22">
        <v>18.25</v>
      </c>
      <c r="AA18" s="22">
        <v>17.5</v>
      </c>
      <c r="AB18" s="22">
        <v>15.1</v>
      </c>
      <c r="AC18" s="22"/>
      <c r="AD18" s="22">
        <v>14.6</v>
      </c>
      <c r="AE18" s="22">
        <v>16.350000000000001</v>
      </c>
      <c r="AF18" s="22">
        <v>15.8</v>
      </c>
      <c r="AG18" s="22">
        <v>16</v>
      </c>
      <c r="AH18" s="22">
        <v>20.85</v>
      </c>
      <c r="AI18" s="22">
        <v>29.2</v>
      </c>
      <c r="AJ18" s="22">
        <v>17.5</v>
      </c>
      <c r="AK18" s="22">
        <v>27</v>
      </c>
      <c r="AL18" s="22">
        <v>15.5</v>
      </c>
      <c r="AM18" s="22">
        <v>33.5</v>
      </c>
      <c r="AN18" s="22">
        <v>14</v>
      </c>
      <c r="AO18" s="22">
        <v>23.5</v>
      </c>
      <c r="AP18" s="22"/>
      <c r="AQ18" s="22">
        <v>30.75</v>
      </c>
      <c r="AR18" s="22"/>
      <c r="AS18" s="22">
        <v>40</v>
      </c>
      <c r="AT18" s="22">
        <v>40</v>
      </c>
      <c r="AU18" s="22"/>
      <c r="AV18" s="22">
        <v>28.9</v>
      </c>
      <c r="AW18" s="22">
        <v>39</v>
      </c>
      <c r="AX18" s="22">
        <v>32.1</v>
      </c>
      <c r="AY18" s="22">
        <v>30.75</v>
      </c>
      <c r="AZ18" s="22">
        <v>31.8</v>
      </c>
      <c r="BA18" s="22">
        <v>33.61</v>
      </c>
      <c r="BB18" s="22">
        <v>27.76</v>
      </c>
      <c r="BC18" s="22"/>
    </row>
    <row r="19" spans="1:55" ht="14.25" x14ac:dyDescent="0.2">
      <c r="A19" s="6">
        <v>15</v>
      </c>
      <c r="B19" s="15" t="s">
        <v>7</v>
      </c>
      <c r="C19" s="10"/>
      <c r="D19" s="8"/>
      <c r="E19" s="9" t="s">
        <v>29</v>
      </c>
      <c r="F19" s="18" t="s">
        <v>28</v>
      </c>
      <c r="G19" s="22">
        <v>15</v>
      </c>
      <c r="H19" s="22">
        <v>14.5</v>
      </c>
      <c r="I19" s="22">
        <v>28.6</v>
      </c>
      <c r="J19" s="22"/>
      <c r="K19" s="22"/>
      <c r="L19" s="22"/>
      <c r="M19" s="22"/>
      <c r="N19" s="22"/>
      <c r="O19" s="22"/>
      <c r="P19" s="22"/>
      <c r="Q19" s="22">
        <v>13.55</v>
      </c>
      <c r="R19" s="22">
        <v>16.5</v>
      </c>
      <c r="S19" s="22">
        <v>15.5</v>
      </c>
      <c r="T19" s="22"/>
      <c r="U19" s="22"/>
      <c r="V19" s="22"/>
      <c r="W19" s="22"/>
      <c r="X19" s="22"/>
      <c r="Y19" s="22">
        <v>14</v>
      </c>
      <c r="Z19" s="22"/>
      <c r="AA19" s="22"/>
      <c r="AB19" s="22">
        <v>15.1</v>
      </c>
      <c r="AC19" s="22">
        <v>21</v>
      </c>
      <c r="AD19" s="22">
        <v>14.6</v>
      </c>
      <c r="AE19" s="22">
        <v>16.350000000000001</v>
      </c>
      <c r="AF19" s="22">
        <v>15.8</v>
      </c>
      <c r="AG19" s="22"/>
      <c r="AH19" s="22"/>
      <c r="AI19" s="22"/>
      <c r="AJ19" s="22">
        <v>17.5</v>
      </c>
      <c r="AK19" s="22">
        <v>27</v>
      </c>
      <c r="AL19" s="22">
        <v>15.5</v>
      </c>
      <c r="AM19" s="22">
        <v>33.5</v>
      </c>
      <c r="AN19" s="22"/>
      <c r="AO19" s="22"/>
      <c r="AP19" s="22"/>
      <c r="AQ19" s="22">
        <v>30.75</v>
      </c>
      <c r="AR19" s="22"/>
      <c r="AS19" s="22"/>
      <c r="AT19" s="22"/>
      <c r="AU19" s="22">
        <v>23.5</v>
      </c>
      <c r="AV19" s="22"/>
      <c r="AW19" s="22"/>
      <c r="AX19" s="22"/>
      <c r="AY19" s="22"/>
      <c r="AZ19" s="22"/>
      <c r="BA19" s="22"/>
      <c r="BB19" s="22"/>
      <c r="BC19" s="22"/>
    </row>
    <row r="20" spans="1:55" ht="14.25" x14ac:dyDescent="0.2">
      <c r="A20" s="6">
        <v>16</v>
      </c>
      <c r="B20" s="15" t="s">
        <v>8</v>
      </c>
      <c r="C20" s="10"/>
      <c r="D20" s="8"/>
      <c r="E20" s="9" t="s">
        <v>27</v>
      </c>
      <c r="F20" s="18" t="s">
        <v>28</v>
      </c>
      <c r="G20" s="22">
        <v>15</v>
      </c>
      <c r="H20" s="22">
        <v>14.5</v>
      </c>
      <c r="I20" s="22">
        <v>28.6</v>
      </c>
      <c r="J20" s="22">
        <v>14.4</v>
      </c>
      <c r="K20" s="22">
        <v>16.5</v>
      </c>
      <c r="L20" s="22"/>
      <c r="M20" s="22"/>
      <c r="N20" s="22"/>
      <c r="O20" s="22"/>
      <c r="P20" s="22"/>
      <c r="Q20" s="22">
        <v>13.95</v>
      </c>
      <c r="R20" s="22"/>
      <c r="S20" s="22"/>
      <c r="T20" s="22">
        <v>31.65</v>
      </c>
      <c r="U20" s="22">
        <v>31.65</v>
      </c>
      <c r="V20" s="22">
        <v>31.95</v>
      </c>
      <c r="W20" s="22"/>
      <c r="X20" s="22"/>
      <c r="Y20" s="22">
        <v>17</v>
      </c>
      <c r="Z20" s="22">
        <v>18.25</v>
      </c>
      <c r="AA20" s="22">
        <v>17.5</v>
      </c>
      <c r="AB20" s="22">
        <v>15.65</v>
      </c>
      <c r="AC20" s="22"/>
      <c r="AD20" s="22">
        <v>15.8</v>
      </c>
      <c r="AE20" s="22">
        <v>16.350000000000001</v>
      </c>
      <c r="AF20" s="22">
        <v>17</v>
      </c>
      <c r="AG20" s="22">
        <v>16</v>
      </c>
      <c r="AH20" s="22">
        <v>20.85</v>
      </c>
      <c r="AI20" s="22"/>
      <c r="AJ20" s="22"/>
      <c r="AK20" s="22"/>
      <c r="AL20" s="22">
        <v>15.5</v>
      </c>
      <c r="AM20" s="22">
        <v>33.5</v>
      </c>
      <c r="AN20" s="22"/>
      <c r="AO20" s="22"/>
      <c r="AP20" s="22"/>
      <c r="AQ20" s="22">
        <v>30.75</v>
      </c>
      <c r="AR20" s="22"/>
      <c r="AS20" s="22">
        <v>45</v>
      </c>
      <c r="AT20" s="22">
        <v>45</v>
      </c>
      <c r="AU20" s="22"/>
      <c r="AV20" s="22"/>
      <c r="AW20" s="22"/>
      <c r="AX20" s="22"/>
      <c r="AY20" s="22">
        <v>31</v>
      </c>
      <c r="AZ20" s="22">
        <v>31</v>
      </c>
      <c r="BA20" s="22"/>
      <c r="BB20" s="22"/>
      <c r="BC20" s="22"/>
    </row>
    <row r="21" spans="1:55" ht="14.25" x14ac:dyDescent="0.2">
      <c r="A21" s="6">
        <v>17</v>
      </c>
      <c r="B21" s="15" t="s">
        <v>8</v>
      </c>
      <c r="C21" s="10"/>
      <c r="D21" s="8"/>
      <c r="E21" s="9" t="s">
        <v>29</v>
      </c>
      <c r="F21" s="18" t="s">
        <v>28</v>
      </c>
      <c r="G21" s="22">
        <v>15</v>
      </c>
      <c r="H21" s="22">
        <v>14.5</v>
      </c>
      <c r="I21" s="22">
        <v>28.6</v>
      </c>
      <c r="J21" s="22">
        <v>14.4</v>
      </c>
      <c r="K21" s="22"/>
      <c r="L21" s="22"/>
      <c r="M21" s="22"/>
      <c r="N21" s="22"/>
      <c r="O21" s="22"/>
      <c r="P21" s="22"/>
      <c r="Q21" s="22">
        <v>13.95</v>
      </c>
      <c r="R21" s="22"/>
      <c r="S21" s="22"/>
      <c r="T21" s="22"/>
      <c r="U21" s="22"/>
      <c r="V21" s="22"/>
      <c r="W21" s="34"/>
      <c r="X21" s="34"/>
      <c r="Y21" s="22">
        <v>15</v>
      </c>
      <c r="Z21" s="22"/>
      <c r="AA21" s="22"/>
      <c r="AB21" s="22">
        <v>15.65</v>
      </c>
      <c r="AC21" s="22">
        <v>23.5</v>
      </c>
      <c r="AD21" s="22">
        <v>15.8</v>
      </c>
      <c r="AE21" s="22">
        <v>16.350000000000001</v>
      </c>
      <c r="AF21" s="22">
        <v>17</v>
      </c>
      <c r="AG21" s="22"/>
      <c r="AH21" s="22"/>
      <c r="AI21" s="22"/>
      <c r="AJ21" s="22"/>
      <c r="AK21" s="22"/>
      <c r="AL21" s="22">
        <v>15.5</v>
      </c>
      <c r="AM21" s="22">
        <v>33.5</v>
      </c>
      <c r="AN21" s="22"/>
      <c r="AO21" s="22"/>
      <c r="AP21" s="22"/>
      <c r="AQ21" s="22">
        <v>30.75</v>
      </c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</row>
    <row r="22" spans="1:55" ht="14.25" x14ac:dyDescent="0.2">
      <c r="A22" s="6">
        <v>18</v>
      </c>
      <c r="B22" s="15" t="s">
        <v>9</v>
      </c>
      <c r="C22" s="10"/>
      <c r="D22" s="8"/>
      <c r="E22" s="9" t="s">
        <v>27</v>
      </c>
      <c r="F22" s="18" t="s">
        <v>28</v>
      </c>
      <c r="G22" s="22"/>
      <c r="H22" s="22">
        <v>30</v>
      </c>
      <c r="I22" s="22"/>
      <c r="J22" s="22"/>
      <c r="K22" s="22"/>
      <c r="L22" s="22"/>
      <c r="M22" s="22"/>
      <c r="N22" s="22"/>
      <c r="O22" s="22"/>
      <c r="P22" s="22"/>
      <c r="Q22" s="22">
        <v>15.25</v>
      </c>
      <c r="R22" s="22"/>
      <c r="S22" s="22"/>
      <c r="T22" s="22"/>
      <c r="U22" s="22"/>
      <c r="V22" s="22"/>
      <c r="W22" s="22"/>
      <c r="X22" s="22"/>
      <c r="Y22" s="22"/>
      <c r="Z22" s="22"/>
      <c r="AA22" s="22">
        <v>18.5</v>
      </c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>
        <v>19.5</v>
      </c>
      <c r="AM22" s="22">
        <v>39</v>
      </c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</row>
    <row r="23" spans="1:55" ht="14.25" x14ac:dyDescent="0.2">
      <c r="A23" s="6">
        <v>19</v>
      </c>
      <c r="B23" s="15" t="s">
        <v>9</v>
      </c>
      <c r="C23" s="10"/>
      <c r="D23" s="8"/>
      <c r="E23" s="9" t="s">
        <v>29</v>
      </c>
      <c r="F23" s="18" t="s">
        <v>28</v>
      </c>
      <c r="G23" s="22"/>
      <c r="H23" s="22">
        <v>30</v>
      </c>
      <c r="I23" s="22"/>
      <c r="J23" s="22"/>
      <c r="K23" s="22"/>
      <c r="L23" s="22"/>
      <c r="M23" s="22"/>
      <c r="N23" s="22"/>
      <c r="O23" s="22"/>
      <c r="P23" s="22"/>
      <c r="Q23" s="22">
        <v>15.25</v>
      </c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>
        <v>19.5</v>
      </c>
      <c r="AM23" s="22">
        <v>39</v>
      </c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</row>
    <row r="24" spans="1:55" ht="14.25" x14ac:dyDescent="0.2">
      <c r="A24" s="6">
        <v>20</v>
      </c>
      <c r="B24" s="15" t="s">
        <v>10</v>
      </c>
      <c r="C24" s="10"/>
      <c r="D24" s="8"/>
      <c r="E24" s="9" t="s">
        <v>27</v>
      </c>
      <c r="F24" s="18" t="s">
        <v>28</v>
      </c>
      <c r="G24" s="22">
        <v>20</v>
      </c>
      <c r="H24" s="22">
        <v>20</v>
      </c>
      <c r="I24" s="22">
        <v>31.5</v>
      </c>
      <c r="J24" s="22"/>
      <c r="K24" s="22">
        <v>30</v>
      </c>
      <c r="L24" s="22">
        <v>16.600000000000001</v>
      </c>
      <c r="M24" s="22">
        <v>16.600000000000001</v>
      </c>
      <c r="N24" s="22">
        <v>18.05</v>
      </c>
      <c r="O24" s="22"/>
      <c r="P24" s="22"/>
      <c r="Q24" s="22">
        <v>13.55</v>
      </c>
      <c r="R24" s="22">
        <v>16.5</v>
      </c>
      <c r="S24" s="22">
        <v>18</v>
      </c>
      <c r="T24" s="22">
        <v>34.35</v>
      </c>
      <c r="U24" s="22">
        <v>34.35</v>
      </c>
      <c r="V24" s="22">
        <v>34.65</v>
      </c>
      <c r="W24" s="22">
        <v>34.9</v>
      </c>
      <c r="X24" s="22">
        <v>35.15</v>
      </c>
      <c r="Y24" s="22">
        <v>18</v>
      </c>
      <c r="Z24" s="22">
        <v>18.25</v>
      </c>
      <c r="AA24" s="22">
        <v>17.5</v>
      </c>
      <c r="AB24" s="22">
        <v>15.6</v>
      </c>
      <c r="AC24" s="22"/>
      <c r="AD24" s="22">
        <v>16.3</v>
      </c>
      <c r="AE24" s="22">
        <v>18</v>
      </c>
      <c r="AF24" s="22">
        <v>16.850000000000001</v>
      </c>
      <c r="AG24" s="22">
        <v>18.2</v>
      </c>
      <c r="AH24" s="22">
        <v>22.5</v>
      </c>
      <c r="AI24" s="22">
        <v>29.75</v>
      </c>
      <c r="AJ24" s="22">
        <v>21</v>
      </c>
      <c r="AK24" s="22">
        <v>28</v>
      </c>
      <c r="AL24" s="22">
        <v>17</v>
      </c>
      <c r="AM24" s="22">
        <v>37</v>
      </c>
      <c r="AN24" s="22">
        <v>15</v>
      </c>
      <c r="AO24" s="22">
        <v>24.5</v>
      </c>
      <c r="AP24" s="22"/>
      <c r="AQ24" s="22">
        <v>32.5</v>
      </c>
      <c r="AR24" s="22"/>
      <c r="AS24" s="22">
        <v>45</v>
      </c>
      <c r="AT24" s="22">
        <v>45</v>
      </c>
      <c r="AU24" s="22"/>
      <c r="AV24" s="22"/>
      <c r="AW24" s="22">
        <v>39</v>
      </c>
      <c r="AX24" s="22">
        <v>32.1</v>
      </c>
      <c r="AY24" s="22">
        <v>33.5</v>
      </c>
      <c r="AZ24" s="22">
        <v>34</v>
      </c>
      <c r="BA24" s="22">
        <v>34.369999999999997</v>
      </c>
      <c r="BB24" s="22">
        <v>28.55</v>
      </c>
      <c r="BC24" s="22">
        <v>15.65</v>
      </c>
    </row>
    <row r="25" spans="1:55" ht="14.25" x14ac:dyDescent="0.2">
      <c r="A25" s="6">
        <v>21</v>
      </c>
      <c r="B25" s="15" t="s">
        <v>10</v>
      </c>
      <c r="C25" s="10"/>
      <c r="D25" s="8"/>
      <c r="E25" s="9" t="s">
        <v>29</v>
      </c>
      <c r="F25" s="18" t="s">
        <v>28</v>
      </c>
      <c r="G25" s="22">
        <v>20</v>
      </c>
      <c r="H25" s="22">
        <v>20</v>
      </c>
      <c r="I25" s="22">
        <v>31.5</v>
      </c>
      <c r="J25" s="22"/>
      <c r="K25" s="22"/>
      <c r="L25" s="22"/>
      <c r="M25" s="22"/>
      <c r="N25" s="22"/>
      <c r="O25" s="22"/>
      <c r="P25" s="22"/>
      <c r="Q25" s="22">
        <v>13.55</v>
      </c>
      <c r="R25" s="22">
        <v>16.5</v>
      </c>
      <c r="S25" s="22"/>
      <c r="T25" s="22"/>
      <c r="U25" s="22"/>
      <c r="V25" s="22"/>
      <c r="W25" s="22"/>
      <c r="X25" s="22"/>
      <c r="Y25" s="22">
        <v>16</v>
      </c>
      <c r="Z25" s="22"/>
      <c r="AA25" s="22"/>
      <c r="AB25" s="22">
        <v>15.6</v>
      </c>
      <c r="AC25" s="22">
        <v>23</v>
      </c>
      <c r="AD25" s="22">
        <v>16.3</v>
      </c>
      <c r="AE25" s="22">
        <v>18</v>
      </c>
      <c r="AF25" s="22">
        <v>16.850000000000001</v>
      </c>
      <c r="AG25" s="22"/>
      <c r="AH25" s="22"/>
      <c r="AI25" s="22"/>
      <c r="AJ25" s="22">
        <v>21</v>
      </c>
      <c r="AK25" s="22">
        <v>28</v>
      </c>
      <c r="AL25" s="22">
        <v>17</v>
      </c>
      <c r="AM25" s="22">
        <v>37</v>
      </c>
      <c r="AN25" s="22"/>
      <c r="AO25" s="22"/>
      <c r="AP25" s="22"/>
      <c r="AQ25" s="22">
        <v>32.5</v>
      </c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</row>
    <row r="26" spans="1:55" ht="14.25" x14ac:dyDescent="0.2">
      <c r="A26" s="6">
        <v>22</v>
      </c>
      <c r="B26" s="15" t="s">
        <v>31</v>
      </c>
      <c r="C26" s="10"/>
      <c r="D26" s="8"/>
      <c r="E26" s="9" t="s">
        <v>27</v>
      </c>
      <c r="F26" s="18" t="s">
        <v>28</v>
      </c>
      <c r="G26" s="22">
        <v>30</v>
      </c>
      <c r="H26" s="22">
        <v>30</v>
      </c>
      <c r="I26" s="22">
        <v>35</v>
      </c>
      <c r="J26" s="22"/>
      <c r="K26" s="22"/>
      <c r="L26" s="22">
        <v>16.600000000000001</v>
      </c>
      <c r="M26" s="22">
        <v>16.600000000000001</v>
      </c>
      <c r="N26" s="22"/>
      <c r="O26" s="22"/>
      <c r="P26" s="22"/>
      <c r="Q26" s="22">
        <v>13.55</v>
      </c>
      <c r="R26" s="22">
        <v>16.5</v>
      </c>
      <c r="S26" s="22"/>
      <c r="T26" s="22"/>
      <c r="U26" s="22"/>
      <c r="V26" s="22"/>
      <c r="W26" s="22"/>
      <c r="X26" s="22"/>
      <c r="Y26" s="22">
        <v>18</v>
      </c>
      <c r="Z26" s="22">
        <v>18.25</v>
      </c>
      <c r="AA26" s="22">
        <v>17.5</v>
      </c>
      <c r="AB26" s="22">
        <v>16</v>
      </c>
      <c r="AC26" s="22"/>
      <c r="AD26" s="22">
        <v>16.3</v>
      </c>
      <c r="AE26" s="22">
        <v>18</v>
      </c>
      <c r="AF26" s="22">
        <v>16.850000000000001</v>
      </c>
      <c r="AG26" s="22"/>
      <c r="AH26" s="22">
        <v>26</v>
      </c>
      <c r="AI26" s="22"/>
      <c r="AJ26" s="22"/>
      <c r="AK26" s="22"/>
      <c r="AL26" s="22">
        <v>18</v>
      </c>
      <c r="AM26" s="22">
        <v>38</v>
      </c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>
        <v>34.65</v>
      </c>
      <c r="AY26" s="22">
        <v>35.15</v>
      </c>
      <c r="AZ26" s="22">
        <v>36</v>
      </c>
      <c r="BA26" s="22"/>
      <c r="BB26" s="22">
        <v>35</v>
      </c>
      <c r="BC26" s="22">
        <v>15.65</v>
      </c>
    </row>
    <row r="27" spans="1:55" ht="14.25" x14ac:dyDescent="0.2">
      <c r="A27" s="6">
        <v>23</v>
      </c>
      <c r="B27" s="15" t="s">
        <v>31</v>
      </c>
      <c r="C27" s="10"/>
      <c r="D27" s="8"/>
      <c r="E27" s="9" t="s">
        <v>29</v>
      </c>
      <c r="F27" s="18" t="s">
        <v>28</v>
      </c>
      <c r="G27" s="22">
        <v>30</v>
      </c>
      <c r="H27" s="22">
        <v>30</v>
      </c>
      <c r="I27" s="22">
        <v>35</v>
      </c>
      <c r="J27" s="22"/>
      <c r="K27" s="22"/>
      <c r="L27" s="22"/>
      <c r="M27" s="22"/>
      <c r="N27" s="22"/>
      <c r="O27" s="22"/>
      <c r="P27" s="22"/>
      <c r="Q27" s="22">
        <v>13.55</v>
      </c>
      <c r="R27" s="22">
        <v>16.5</v>
      </c>
      <c r="S27" s="22"/>
      <c r="T27" s="22"/>
      <c r="U27" s="34"/>
      <c r="V27" s="22"/>
      <c r="W27" s="22"/>
      <c r="X27" s="34"/>
      <c r="Y27" s="22">
        <v>17</v>
      </c>
      <c r="Z27" s="22"/>
      <c r="AA27" s="22"/>
      <c r="AB27" s="22">
        <v>16</v>
      </c>
      <c r="AC27" s="22"/>
      <c r="AD27" s="22">
        <v>16.3</v>
      </c>
      <c r="AE27" s="22">
        <v>18</v>
      </c>
      <c r="AF27" s="22">
        <v>16.850000000000001</v>
      </c>
      <c r="AG27" s="22"/>
      <c r="AH27" s="22"/>
      <c r="AI27" s="22"/>
      <c r="AJ27" s="22"/>
      <c r="AK27" s="22"/>
      <c r="AL27" s="22">
        <v>18</v>
      </c>
      <c r="AM27" s="22">
        <v>38</v>
      </c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</row>
    <row r="28" spans="1:55" ht="14.25" x14ac:dyDescent="0.2">
      <c r="A28" s="6">
        <v>24</v>
      </c>
      <c r="B28" s="15" t="s">
        <v>11</v>
      </c>
      <c r="C28" s="10"/>
      <c r="D28" s="8"/>
      <c r="E28" s="9" t="s">
        <v>27</v>
      </c>
      <c r="F28" s="18" t="s">
        <v>28</v>
      </c>
      <c r="G28" s="22"/>
      <c r="H28" s="22"/>
      <c r="I28" s="22"/>
      <c r="J28" s="22"/>
      <c r="K28" s="22"/>
      <c r="L28" s="22">
        <v>19.47</v>
      </c>
      <c r="M28" s="22">
        <v>0</v>
      </c>
      <c r="N28" s="22"/>
      <c r="O28" s="22"/>
      <c r="P28" s="22"/>
      <c r="Q28" s="22">
        <v>14.7</v>
      </c>
      <c r="R28" s="22">
        <v>17.5</v>
      </c>
      <c r="S28" s="22"/>
      <c r="T28" s="22"/>
      <c r="U28" s="22"/>
      <c r="V28" s="22"/>
      <c r="W28" s="22"/>
      <c r="X28" s="22"/>
      <c r="Y28" s="22"/>
      <c r="Z28" s="22">
        <v>20.75</v>
      </c>
      <c r="AA28" s="22">
        <v>17.5</v>
      </c>
      <c r="AB28" s="22">
        <v>16.600000000000001</v>
      </c>
      <c r="AC28" s="22"/>
      <c r="AD28" s="22">
        <v>18</v>
      </c>
      <c r="AE28" s="22">
        <v>19</v>
      </c>
      <c r="AF28" s="22">
        <v>18</v>
      </c>
      <c r="AG28" s="22"/>
      <c r="AH28" s="22">
        <v>20.85</v>
      </c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</row>
    <row r="29" spans="1:55" ht="14.25" x14ac:dyDescent="0.2">
      <c r="A29" s="6">
        <v>25</v>
      </c>
      <c r="B29" s="15" t="s">
        <v>11</v>
      </c>
      <c r="C29" s="10"/>
      <c r="D29" s="8"/>
      <c r="E29" s="9" t="s">
        <v>29</v>
      </c>
      <c r="F29" s="18" t="s">
        <v>28</v>
      </c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>
        <v>14.7</v>
      </c>
      <c r="R29" s="22">
        <v>17.5</v>
      </c>
      <c r="S29" s="22"/>
      <c r="T29" s="22"/>
      <c r="U29" s="22"/>
      <c r="V29" s="22"/>
      <c r="W29" s="22"/>
      <c r="X29" s="22"/>
      <c r="Y29" s="22"/>
      <c r="Z29" s="22"/>
      <c r="AA29" s="22"/>
      <c r="AB29" s="22">
        <v>16.600000000000001</v>
      </c>
      <c r="AC29" s="22">
        <v>21</v>
      </c>
      <c r="AD29" s="22">
        <v>18</v>
      </c>
      <c r="AE29" s="22">
        <v>19</v>
      </c>
      <c r="AF29" s="22">
        <v>18</v>
      </c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</row>
    <row r="30" spans="1:55" ht="14.25" x14ac:dyDescent="0.2">
      <c r="A30" s="6">
        <v>26</v>
      </c>
      <c r="B30" s="15" t="s">
        <v>32</v>
      </c>
      <c r="C30" s="10"/>
      <c r="D30" s="8"/>
      <c r="E30" s="9" t="s">
        <v>27</v>
      </c>
      <c r="F30" s="18" t="s">
        <v>28</v>
      </c>
      <c r="G30" s="22"/>
      <c r="H30" s="22"/>
      <c r="I30" s="22"/>
      <c r="J30" s="22"/>
      <c r="K30" s="22"/>
      <c r="L30" s="22">
        <v>19.47</v>
      </c>
      <c r="M30" s="22">
        <v>0</v>
      </c>
      <c r="N30" s="22"/>
      <c r="O30" s="22"/>
      <c r="P30" s="22"/>
      <c r="Q30" s="22">
        <v>15.1</v>
      </c>
      <c r="R30" s="22">
        <v>17.5</v>
      </c>
      <c r="S30" s="22"/>
      <c r="T30" s="22"/>
      <c r="U30" s="22"/>
      <c r="V30" s="22"/>
      <c r="W30" s="22"/>
      <c r="X30" s="22"/>
      <c r="Y30" s="22"/>
      <c r="Z30" s="22">
        <v>20.75</v>
      </c>
      <c r="AA30" s="22"/>
      <c r="AB30" s="22">
        <v>16.600000000000001</v>
      </c>
      <c r="AC30" s="22"/>
      <c r="AD30" s="22">
        <v>18</v>
      </c>
      <c r="AE30" s="22">
        <v>19</v>
      </c>
      <c r="AF30" s="22">
        <v>18</v>
      </c>
      <c r="AG30" s="22"/>
      <c r="AH30" s="22">
        <v>26</v>
      </c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</row>
    <row r="31" spans="1:55" ht="14.25" x14ac:dyDescent="0.2">
      <c r="A31" s="6">
        <v>27</v>
      </c>
      <c r="B31" s="15" t="s">
        <v>32</v>
      </c>
      <c r="C31" s="10"/>
      <c r="D31" s="8"/>
      <c r="E31" s="9" t="s">
        <v>29</v>
      </c>
      <c r="F31" s="18" t="s">
        <v>28</v>
      </c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>
        <v>15.1</v>
      </c>
      <c r="R31" s="22">
        <v>17.5</v>
      </c>
      <c r="S31" s="22"/>
      <c r="T31" s="22"/>
      <c r="U31" s="22"/>
      <c r="V31" s="22"/>
      <c r="W31" s="22"/>
      <c r="X31" s="22"/>
      <c r="Y31" s="22"/>
      <c r="Z31" s="22"/>
      <c r="AA31" s="22"/>
      <c r="AB31" s="22">
        <v>16.600000000000001</v>
      </c>
      <c r="AC31" s="22">
        <v>21</v>
      </c>
      <c r="AD31" s="22">
        <v>18</v>
      </c>
      <c r="AE31" s="22">
        <v>19</v>
      </c>
      <c r="AF31" s="22">
        <v>18</v>
      </c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</row>
    <row r="32" spans="1:55" ht="14.25" x14ac:dyDescent="0.2">
      <c r="A32" s="6">
        <v>28</v>
      </c>
      <c r="B32" s="15" t="s">
        <v>12</v>
      </c>
      <c r="C32" s="10"/>
      <c r="D32" s="8"/>
      <c r="E32" s="9" t="s">
        <v>27</v>
      </c>
      <c r="F32" s="18" t="s">
        <v>28</v>
      </c>
      <c r="G32" s="22">
        <v>13</v>
      </c>
      <c r="H32" s="22">
        <v>12.5</v>
      </c>
      <c r="I32" s="22">
        <v>27.5</v>
      </c>
      <c r="J32" s="22">
        <v>16.649999999999999</v>
      </c>
      <c r="K32" s="22">
        <v>14</v>
      </c>
      <c r="L32" s="22">
        <v>16.77</v>
      </c>
      <c r="M32" s="22">
        <v>16.77</v>
      </c>
      <c r="N32" s="22">
        <v>18.05</v>
      </c>
      <c r="O32" s="22"/>
      <c r="P32" s="22">
        <v>16</v>
      </c>
      <c r="Q32" s="22">
        <v>13.1</v>
      </c>
      <c r="R32" s="22"/>
      <c r="S32" s="22">
        <v>15.5</v>
      </c>
      <c r="T32" s="22">
        <v>31.75</v>
      </c>
      <c r="U32" s="22">
        <v>31.75</v>
      </c>
      <c r="V32" s="22">
        <v>32</v>
      </c>
      <c r="W32" s="22">
        <v>32.299999999999997</v>
      </c>
      <c r="X32" s="22">
        <v>32.549999999999997</v>
      </c>
      <c r="Y32" s="22">
        <v>17</v>
      </c>
      <c r="Z32" s="22">
        <v>20.75</v>
      </c>
      <c r="AA32" s="22">
        <v>19</v>
      </c>
      <c r="AB32" s="22">
        <v>14.85</v>
      </c>
      <c r="AC32" s="22"/>
      <c r="AD32" s="22">
        <v>16</v>
      </c>
      <c r="AE32" s="22">
        <v>15.95</v>
      </c>
      <c r="AF32" s="22">
        <v>15.75</v>
      </c>
      <c r="AG32" s="22"/>
      <c r="AH32" s="22">
        <v>19.25</v>
      </c>
      <c r="AI32" s="22">
        <v>30.95</v>
      </c>
      <c r="AJ32" s="22">
        <v>15</v>
      </c>
      <c r="AK32" s="22">
        <v>23</v>
      </c>
      <c r="AL32" s="22">
        <v>16.25</v>
      </c>
      <c r="AM32" s="22">
        <v>35</v>
      </c>
      <c r="AN32" s="22">
        <v>16</v>
      </c>
      <c r="AO32" s="22">
        <v>25.5</v>
      </c>
      <c r="AP32" s="22"/>
      <c r="AQ32" s="22">
        <v>33.5</v>
      </c>
      <c r="AR32" s="22"/>
      <c r="AS32" s="22">
        <v>45</v>
      </c>
      <c r="AT32" s="22">
        <v>45</v>
      </c>
      <c r="AU32" s="22"/>
      <c r="AV32" s="22">
        <v>29.9</v>
      </c>
      <c r="AW32" s="22">
        <v>43.25</v>
      </c>
      <c r="AX32" s="22">
        <v>42</v>
      </c>
      <c r="AY32" s="22">
        <v>34.5</v>
      </c>
      <c r="AZ32" s="22">
        <v>36.25</v>
      </c>
      <c r="BA32" s="22">
        <v>36.64</v>
      </c>
      <c r="BB32" s="22">
        <v>27.76</v>
      </c>
      <c r="BC32" s="22">
        <v>16.75</v>
      </c>
    </row>
    <row r="33" spans="1:55" ht="14.25" x14ac:dyDescent="0.2">
      <c r="A33" s="6">
        <v>29</v>
      </c>
      <c r="B33" s="15" t="s">
        <v>12</v>
      </c>
      <c r="C33" s="10"/>
      <c r="D33" s="8"/>
      <c r="E33" s="9" t="s">
        <v>29</v>
      </c>
      <c r="F33" s="18" t="s">
        <v>28</v>
      </c>
      <c r="G33" s="22">
        <v>13</v>
      </c>
      <c r="H33" s="22">
        <v>12.5</v>
      </c>
      <c r="I33" s="22">
        <v>27.5</v>
      </c>
      <c r="J33" s="22">
        <v>16.649999999999999</v>
      </c>
      <c r="K33" s="22"/>
      <c r="L33" s="22"/>
      <c r="M33" s="22"/>
      <c r="N33" s="22"/>
      <c r="O33" s="22"/>
      <c r="P33" s="22">
        <v>16</v>
      </c>
      <c r="Q33" s="22">
        <v>13.1</v>
      </c>
      <c r="R33" s="22"/>
      <c r="S33" s="22">
        <v>15.5</v>
      </c>
      <c r="T33" s="22"/>
      <c r="U33" s="22"/>
      <c r="V33" s="22"/>
      <c r="W33" s="22"/>
      <c r="X33" s="22"/>
      <c r="Y33" s="22">
        <v>16</v>
      </c>
      <c r="Z33" s="22"/>
      <c r="AA33" s="22"/>
      <c r="AB33" s="22">
        <v>14.85</v>
      </c>
      <c r="AC33" s="22">
        <v>21</v>
      </c>
      <c r="AD33" s="22">
        <v>16</v>
      </c>
      <c r="AE33" s="22">
        <v>15.95</v>
      </c>
      <c r="AF33" s="22">
        <v>15.75</v>
      </c>
      <c r="AG33" s="22"/>
      <c r="AH33" s="22"/>
      <c r="AI33" s="22"/>
      <c r="AJ33" s="22">
        <v>15</v>
      </c>
      <c r="AK33" s="22">
        <v>23</v>
      </c>
      <c r="AL33" s="22">
        <v>16.25</v>
      </c>
      <c r="AM33" s="22">
        <v>35</v>
      </c>
      <c r="AN33" s="22"/>
      <c r="AO33" s="22"/>
      <c r="AP33" s="22"/>
      <c r="AQ33" s="22">
        <v>33.5</v>
      </c>
      <c r="AR33" s="22"/>
      <c r="AS33" s="22"/>
      <c r="AT33" s="22"/>
      <c r="AU33" s="22">
        <v>21.5</v>
      </c>
      <c r="AV33" s="22"/>
      <c r="AW33" s="22"/>
      <c r="AX33" s="22"/>
      <c r="AY33" s="22"/>
      <c r="AZ33" s="22"/>
      <c r="BA33" s="22"/>
      <c r="BB33" s="22"/>
      <c r="BC33" s="22"/>
    </row>
    <row r="34" spans="1:55" ht="14.25" x14ac:dyDescent="0.2">
      <c r="A34" s="6">
        <v>30</v>
      </c>
      <c r="B34" s="15" t="s">
        <v>13</v>
      </c>
      <c r="C34" s="10"/>
      <c r="D34" s="8"/>
      <c r="E34" s="9" t="s">
        <v>29</v>
      </c>
      <c r="F34" s="18" t="s">
        <v>28</v>
      </c>
      <c r="G34" s="22">
        <v>10.5</v>
      </c>
      <c r="H34" s="22">
        <v>10</v>
      </c>
      <c r="I34" s="22">
        <v>21</v>
      </c>
      <c r="J34" s="22"/>
      <c r="K34" s="22">
        <v>12</v>
      </c>
      <c r="L34" s="22"/>
      <c r="M34" s="22"/>
      <c r="N34" s="22">
        <v>16</v>
      </c>
      <c r="O34" s="22"/>
      <c r="P34" s="22"/>
      <c r="Q34" s="22">
        <v>16.55</v>
      </c>
      <c r="R34" s="22">
        <v>17.55</v>
      </c>
      <c r="S34" s="22"/>
      <c r="T34" s="22">
        <v>28.25</v>
      </c>
      <c r="U34" s="22">
        <v>28.25</v>
      </c>
      <c r="V34" s="22">
        <v>28.5</v>
      </c>
      <c r="W34" s="22">
        <v>28.8</v>
      </c>
      <c r="X34" s="22">
        <v>29.05</v>
      </c>
      <c r="Y34" s="22">
        <v>10.5</v>
      </c>
      <c r="Z34" s="22"/>
      <c r="AA34" s="22"/>
      <c r="AB34" s="22">
        <v>18</v>
      </c>
      <c r="AC34" s="22"/>
      <c r="AD34" s="22"/>
      <c r="AE34" s="22"/>
      <c r="AF34" s="22">
        <v>19</v>
      </c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>
        <v>30.75</v>
      </c>
      <c r="AR34" s="22"/>
      <c r="AS34" s="22"/>
      <c r="AT34" s="22"/>
      <c r="AU34" s="22">
        <v>14</v>
      </c>
      <c r="AV34" s="22"/>
      <c r="AW34" s="22">
        <v>35</v>
      </c>
      <c r="AX34" s="22">
        <v>29</v>
      </c>
      <c r="AY34" s="22">
        <v>29</v>
      </c>
      <c r="AZ34" s="22"/>
      <c r="BA34" s="22">
        <v>8.75</v>
      </c>
      <c r="BB34" s="22"/>
      <c r="BC34" s="22">
        <v>17.25</v>
      </c>
    </row>
    <row r="35" spans="1:55" ht="14.25" x14ac:dyDescent="0.2">
      <c r="A35" s="6">
        <v>31</v>
      </c>
      <c r="B35" s="15" t="s">
        <v>14</v>
      </c>
      <c r="C35" s="10"/>
      <c r="D35" s="8"/>
      <c r="E35" s="9" t="s">
        <v>27</v>
      </c>
      <c r="F35" s="18" t="s">
        <v>28</v>
      </c>
      <c r="G35" s="22">
        <v>20</v>
      </c>
      <c r="H35" s="22">
        <v>20</v>
      </c>
      <c r="I35" s="22">
        <v>31.5</v>
      </c>
      <c r="J35" s="22"/>
      <c r="K35" s="22">
        <v>30</v>
      </c>
      <c r="L35" s="22">
        <v>15.33</v>
      </c>
      <c r="M35" s="22">
        <v>15.33</v>
      </c>
      <c r="N35" s="22"/>
      <c r="O35" s="22"/>
      <c r="P35" s="22"/>
      <c r="Q35" s="22">
        <v>14.1</v>
      </c>
      <c r="R35" s="22">
        <v>16.5</v>
      </c>
      <c r="S35" s="22"/>
      <c r="T35" s="22"/>
      <c r="U35" s="22"/>
      <c r="V35" s="22"/>
      <c r="W35" s="22"/>
      <c r="X35" s="22"/>
      <c r="Y35" s="22">
        <v>16</v>
      </c>
      <c r="Z35" s="22">
        <v>14.25</v>
      </c>
      <c r="AA35" s="22">
        <v>15</v>
      </c>
      <c r="AB35" s="22">
        <v>16</v>
      </c>
      <c r="AC35" s="22"/>
      <c r="AD35" s="22">
        <v>16.5</v>
      </c>
      <c r="AE35" s="22">
        <v>18</v>
      </c>
      <c r="AF35" s="22">
        <v>19</v>
      </c>
      <c r="AG35" s="22"/>
      <c r="AH35" s="22"/>
      <c r="AI35" s="22"/>
      <c r="AJ35" s="22"/>
      <c r="AK35" s="22"/>
      <c r="AL35" s="22">
        <v>16.25</v>
      </c>
      <c r="AM35" s="22">
        <v>33.5</v>
      </c>
      <c r="AN35" s="22"/>
      <c r="AO35" s="22"/>
      <c r="AP35" s="22"/>
      <c r="AQ35" s="22">
        <v>30.75</v>
      </c>
      <c r="AR35" s="22"/>
      <c r="AS35" s="22"/>
      <c r="AT35" s="22"/>
      <c r="AU35" s="22"/>
      <c r="AV35" s="22"/>
      <c r="AW35" s="22">
        <v>27</v>
      </c>
      <c r="AX35" s="22">
        <v>28.25</v>
      </c>
      <c r="AY35" s="22"/>
      <c r="AZ35" s="22"/>
      <c r="BA35" s="22"/>
      <c r="BB35" s="22"/>
      <c r="BC35" s="22">
        <v>16.75</v>
      </c>
    </row>
    <row r="36" spans="1:55" ht="14.25" x14ac:dyDescent="0.2">
      <c r="A36" s="6">
        <v>32</v>
      </c>
      <c r="B36" s="15" t="s">
        <v>14</v>
      </c>
      <c r="C36" s="10"/>
      <c r="D36" s="8"/>
      <c r="E36" s="9" t="s">
        <v>29</v>
      </c>
      <c r="F36" s="18" t="s">
        <v>28</v>
      </c>
      <c r="G36" s="22">
        <v>20</v>
      </c>
      <c r="H36" s="22">
        <v>20</v>
      </c>
      <c r="I36" s="22">
        <v>31.5</v>
      </c>
      <c r="J36" s="22"/>
      <c r="K36" s="22"/>
      <c r="L36" s="22"/>
      <c r="M36" s="22"/>
      <c r="N36" s="22"/>
      <c r="O36" s="22"/>
      <c r="P36" s="22"/>
      <c r="Q36" s="22">
        <v>14.1</v>
      </c>
      <c r="R36" s="22">
        <v>16.5</v>
      </c>
      <c r="S36" s="22"/>
      <c r="T36" s="22"/>
      <c r="U36" s="34"/>
      <c r="V36" s="22"/>
      <c r="W36" s="34"/>
      <c r="X36" s="22"/>
      <c r="Y36" s="22">
        <v>15</v>
      </c>
      <c r="Z36" s="22"/>
      <c r="AA36" s="22"/>
      <c r="AB36" s="22">
        <v>16</v>
      </c>
      <c r="AC36" s="22"/>
      <c r="AD36" s="22">
        <v>16.5</v>
      </c>
      <c r="AE36" s="22">
        <v>18</v>
      </c>
      <c r="AF36" s="22">
        <v>19</v>
      </c>
      <c r="AG36" s="22"/>
      <c r="AH36" s="22"/>
      <c r="AI36" s="22"/>
      <c r="AJ36" s="22"/>
      <c r="AK36" s="22"/>
      <c r="AL36" s="22">
        <v>16.25</v>
      </c>
      <c r="AM36" s="22">
        <v>33.5</v>
      </c>
      <c r="AN36" s="22"/>
      <c r="AO36" s="22"/>
      <c r="AP36" s="22"/>
      <c r="AQ36" s="22">
        <v>30.75</v>
      </c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</row>
    <row r="37" spans="1:55" ht="14.25" x14ac:dyDescent="0.2">
      <c r="A37" s="6">
        <v>33</v>
      </c>
      <c r="B37" s="15" t="s">
        <v>15</v>
      </c>
      <c r="C37" s="10"/>
      <c r="D37" s="8"/>
      <c r="E37" s="9" t="s">
        <v>29</v>
      </c>
      <c r="F37" s="18" t="s">
        <v>28</v>
      </c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34"/>
      <c r="V37" s="22"/>
      <c r="W37" s="34"/>
      <c r="X37" s="22"/>
      <c r="Y37" s="22">
        <v>15</v>
      </c>
      <c r="Z37" s="22"/>
      <c r="AA37" s="22"/>
      <c r="AB37" s="22"/>
      <c r="AC37" s="22">
        <v>20.75</v>
      </c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>
        <v>29.9</v>
      </c>
      <c r="AX37" s="22">
        <v>25</v>
      </c>
      <c r="AY37" s="22">
        <v>24.65</v>
      </c>
      <c r="AZ37" s="22">
        <v>25.5</v>
      </c>
      <c r="BA37" s="22"/>
      <c r="BB37" s="22"/>
      <c r="BC37" s="22"/>
    </row>
    <row r="38" spans="1:55" ht="14.25" x14ac:dyDescent="0.2">
      <c r="A38" s="6">
        <v>34</v>
      </c>
      <c r="B38" s="15" t="s">
        <v>33</v>
      </c>
      <c r="C38" s="10"/>
      <c r="D38" s="8"/>
      <c r="E38" s="9" t="s">
        <v>30</v>
      </c>
      <c r="F38" s="18" t="s">
        <v>28</v>
      </c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34"/>
      <c r="V38" s="22"/>
      <c r="W38" s="34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</row>
    <row r="39" spans="1:55" ht="14.25" x14ac:dyDescent="0.2">
      <c r="A39" s="6">
        <v>35</v>
      </c>
      <c r="B39" s="15" t="s">
        <v>34</v>
      </c>
      <c r="C39" s="10"/>
      <c r="D39" s="8"/>
      <c r="E39" s="9" t="s">
        <v>27</v>
      </c>
      <c r="F39" s="18" t="s">
        <v>28</v>
      </c>
      <c r="G39" s="22">
        <v>30</v>
      </c>
      <c r="H39" s="22">
        <v>30</v>
      </c>
      <c r="I39" s="22">
        <v>35</v>
      </c>
      <c r="J39" s="22">
        <v>16.350000000000001</v>
      </c>
      <c r="K39" s="22"/>
      <c r="L39" s="22">
        <v>15.33</v>
      </c>
      <c r="M39" s="22">
        <v>15.33</v>
      </c>
      <c r="N39" s="22"/>
      <c r="O39" s="22"/>
      <c r="P39" s="22"/>
      <c r="Q39" s="22">
        <v>13.9</v>
      </c>
      <c r="R39" s="22">
        <v>17.5</v>
      </c>
      <c r="S39" s="22"/>
      <c r="T39" s="22"/>
      <c r="U39" s="22"/>
      <c r="V39" s="22"/>
      <c r="W39" s="22"/>
      <c r="X39" s="22"/>
      <c r="Y39" s="22">
        <v>18</v>
      </c>
      <c r="Z39" s="22">
        <v>18.25</v>
      </c>
      <c r="AA39" s="22">
        <v>15</v>
      </c>
      <c r="AB39" s="22">
        <v>16</v>
      </c>
      <c r="AC39" s="22"/>
      <c r="AD39" s="22">
        <v>16.5</v>
      </c>
      <c r="AE39" s="22">
        <v>18</v>
      </c>
      <c r="AF39" s="22">
        <v>19</v>
      </c>
      <c r="AG39" s="22"/>
      <c r="AH39" s="22"/>
      <c r="AI39" s="22"/>
      <c r="AJ39" s="22"/>
      <c r="AK39" s="22"/>
      <c r="AL39" s="22">
        <v>16.75</v>
      </c>
      <c r="AM39" s="22">
        <v>34.5</v>
      </c>
      <c r="AN39" s="22"/>
      <c r="AO39" s="22"/>
      <c r="AP39" s="22"/>
      <c r="AQ39" s="22"/>
      <c r="AR39" s="22"/>
      <c r="AS39" s="22"/>
      <c r="AT39" s="22"/>
      <c r="AU39" s="22"/>
      <c r="AV39" s="22"/>
      <c r="AW39" s="22">
        <v>27</v>
      </c>
      <c r="AX39" s="22">
        <v>28.25</v>
      </c>
      <c r="AY39" s="22"/>
      <c r="AZ39" s="22"/>
      <c r="BA39" s="22"/>
      <c r="BB39" s="22"/>
      <c r="BC39" s="22">
        <v>17</v>
      </c>
    </row>
    <row r="40" spans="1:55" ht="14.25" x14ac:dyDescent="0.2">
      <c r="A40" s="6">
        <v>36</v>
      </c>
      <c r="B40" s="15" t="s">
        <v>34</v>
      </c>
      <c r="C40" s="10"/>
      <c r="D40" s="8"/>
      <c r="E40" s="9" t="s">
        <v>29</v>
      </c>
      <c r="F40" s="18" t="s">
        <v>28</v>
      </c>
      <c r="G40" s="22">
        <v>30</v>
      </c>
      <c r="H40" s="22">
        <v>30</v>
      </c>
      <c r="I40" s="22">
        <v>35</v>
      </c>
      <c r="J40" s="22">
        <v>16.350000000000001</v>
      </c>
      <c r="K40" s="22"/>
      <c r="L40" s="22"/>
      <c r="M40" s="22"/>
      <c r="N40" s="22"/>
      <c r="O40" s="22"/>
      <c r="P40" s="22"/>
      <c r="Q40" s="22">
        <v>13.9</v>
      </c>
      <c r="R40" s="22">
        <v>17.5</v>
      </c>
      <c r="S40" s="22"/>
      <c r="T40" s="22"/>
      <c r="U40" s="22"/>
      <c r="V40" s="22"/>
      <c r="W40" s="22"/>
      <c r="X40" s="22"/>
      <c r="Y40" s="22">
        <v>17</v>
      </c>
      <c r="Z40" s="22"/>
      <c r="AA40" s="22"/>
      <c r="AB40" s="22">
        <v>16</v>
      </c>
      <c r="AC40" s="22"/>
      <c r="AD40" s="22">
        <v>16.5</v>
      </c>
      <c r="AE40" s="22">
        <v>18</v>
      </c>
      <c r="AF40" s="22">
        <v>19</v>
      </c>
      <c r="AG40" s="22"/>
      <c r="AH40" s="22"/>
      <c r="AI40" s="22"/>
      <c r="AJ40" s="22"/>
      <c r="AK40" s="22"/>
      <c r="AL40" s="22">
        <v>16.75</v>
      </c>
      <c r="AM40" s="22">
        <v>34.5</v>
      </c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</row>
    <row r="41" spans="1:55" ht="14.25" x14ac:dyDescent="0.2">
      <c r="A41" s="6">
        <v>37</v>
      </c>
      <c r="B41" s="15" t="s">
        <v>35</v>
      </c>
      <c r="C41" s="13"/>
      <c r="D41" s="8"/>
      <c r="E41" s="11" t="s">
        <v>29</v>
      </c>
      <c r="F41" s="18" t="s">
        <v>28</v>
      </c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>
        <v>17</v>
      </c>
      <c r="Z41" s="23"/>
      <c r="AA41" s="23"/>
      <c r="AB41" s="23"/>
      <c r="AC41" s="23">
        <v>20.75</v>
      </c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>
        <v>25.5</v>
      </c>
      <c r="BA41" s="23"/>
      <c r="BB41" s="23"/>
      <c r="BC41" s="23"/>
    </row>
    <row r="42" spans="1:55" ht="14.25" x14ac:dyDescent="0.2">
      <c r="A42" s="6">
        <v>38</v>
      </c>
      <c r="B42" s="16" t="s">
        <v>22</v>
      </c>
      <c r="C42" s="10"/>
      <c r="D42" s="8"/>
      <c r="E42" s="9" t="s">
        <v>36</v>
      </c>
      <c r="F42" s="18" t="s">
        <v>28</v>
      </c>
      <c r="G42" s="22"/>
      <c r="H42" s="22"/>
      <c r="I42" s="22"/>
      <c r="J42" s="22"/>
      <c r="K42" s="22">
        <v>15</v>
      </c>
      <c r="L42" s="22"/>
      <c r="M42" s="22"/>
      <c r="N42" s="22"/>
      <c r="O42" s="22">
        <v>10</v>
      </c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</row>
    <row r="43" spans="1:55" ht="14.25" x14ac:dyDescent="0.2">
      <c r="A43" s="6">
        <v>39</v>
      </c>
      <c r="B43" s="15" t="s">
        <v>18</v>
      </c>
      <c r="C43" s="14"/>
      <c r="D43" s="8"/>
      <c r="E43" s="9" t="s">
        <v>29</v>
      </c>
      <c r="F43" s="18" t="s">
        <v>28</v>
      </c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>
        <v>31.3</v>
      </c>
      <c r="U43" s="22">
        <v>31.3</v>
      </c>
      <c r="V43" s="22">
        <v>31.6</v>
      </c>
      <c r="W43" s="22">
        <v>31.85</v>
      </c>
      <c r="X43" s="22">
        <v>32.1</v>
      </c>
      <c r="Y43" s="22">
        <v>16</v>
      </c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>
        <v>28.25</v>
      </c>
      <c r="AR43" s="22"/>
      <c r="AS43" s="22">
        <v>52</v>
      </c>
      <c r="AT43" s="22">
        <v>52</v>
      </c>
      <c r="AU43" s="22"/>
      <c r="AV43" s="22"/>
      <c r="AW43" s="22"/>
      <c r="AX43" s="22"/>
      <c r="AY43" s="22"/>
      <c r="AZ43" s="22"/>
      <c r="BA43" s="22">
        <v>13.5</v>
      </c>
      <c r="BB43" s="22"/>
      <c r="BC43" s="22"/>
    </row>
    <row r="44" spans="1:55" ht="14.25" x14ac:dyDescent="0.2">
      <c r="A44" s="6">
        <v>40</v>
      </c>
      <c r="B44" s="15" t="s">
        <v>19</v>
      </c>
      <c r="C44" s="10"/>
      <c r="D44" s="8"/>
      <c r="E44" s="9" t="s">
        <v>29</v>
      </c>
      <c r="F44" s="18" t="s">
        <v>28</v>
      </c>
      <c r="G44" s="22"/>
      <c r="H44" s="22"/>
      <c r="I44" s="22"/>
      <c r="J44" s="22">
        <v>12.25</v>
      </c>
      <c r="K44" s="22"/>
      <c r="L44" s="22"/>
      <c r="M44" s="22"/>
      <c r="N44" s="22"/>
      <c r="O44" s="22"/>
      <c r="P44" s="22"/>
      <c r="Q44" s="22">
        <v>14.15</v>
      </c>
      <c r="R44" s="22">
        <v>17</v>
      </c>
      <c r="S44" s="22"/>
      <c r="T44" s="22"/>
      <c r="U44" s="22"/>
      <c r="V44" s="22"/>
      <c r="W44" s="22"/>
      <c r="X44" s="22"/>
      <c r="Y44" s="22">
        <v>18</v>
      </c>
      <c r="Z44" s="22"/>
      <c r="AA44" s="22"/>
      <c r="AB44" s="22">
        <v>18</v>
      </c>
      <c r="AC44" s="22"/>
      <c r="AD44" s="22"/>
      <c r="AE44" s="22">
        <v>19</v>
      </c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>
        <v>31.96</v>
      </c>
      <c r="BB44" s="22"/>
      <c r="BC44" s="22"/>
    </row>
    <row r="45" spans="1:55" ht="15" x14ac:dyDescent="0.25">
      <c r="A45" s="6">
        <v>41</v>
      </c>
      <c r="B45" s="15" t="s">
        <v>20</v>
      </c>
      <c r="C45" s="13"/>
      <c r="D45" s="8"/>
      <c r="E45" s="9" t="s">
        <v>29</v>
      </c>
      <c r="F45" s="18" t="s">
        <v>28</v>
      </c>
      <c r="G45" s="22">
        <v>10</v>
      </c>
      <c r="H45" s="22">
        <v>10</v>
      </c>
      <c r="I45" s="22">
        <v>20</v>
      </c>
      <c r="J45" s="22">
        <v>12.2</v>
      </c>
      <c r="K45" s="22">
        <v>7.5</v>
      </c>
      <c r="L45" s="22"/>
      <c r="M45" s="22"/>
      <c r="N45" s="22"/>
      <c r="O45" s="24"/>
      <c r="P45" s="22">
        <v>8</v>
      </c>
      <c r="Q45" s="22">
        <v>11</v>
      </c>
      <c r="R45" s="22"/>
      <c r="S45" s="22">
        <v>11</v>
      </c>
      <c r="T45" s="22">
        <v>19.45</v>
      </c>
      <c r="U45" s="22">
        <v>19.45</v>
      </c>
      <c r="V45" s="22">
        <v>19.95</v>
      </c>
      <c r="W45" s="22">
        <v>20</v>
      </c>
      <c r="X45" s="22">
        <v>20.3</v>
      </c>
      <c r="Y45" s="22">
        <v>9</v>
      </c>
      <c r="Z45" s="22">
        <v>11.25</v>
      </c>
      <c r="AA45" s="22">
        <v>11</v>
      </c>
      <c r="AB45" s="22">
        <v>11.5</v>
      </c>
      <c r="AC45" s="22">
        <v>18</v>
      </c>
      <c r="AD45" s="22">
        <v>12</v>
      </c>
      <c r="AE45" s="22">
        <v>14</v>
      </c>
      <c r="AF45" s="22">
        <v>12</v>
      </c>
      <c r="AG45" s="24"/>
      <c r="AH45" s="22">
        <v>23.5</v>
      </c>
      <c r="AI45" s="24"/>
      <c r="AJ45" s="22">
        <v>11</v>
      </c>
      <c r="AK45" s="22"/>
      <c r="AL45" s="22">
        <v>12</v>
      </c>
      <c r="AM45" s="22">
        <v>27</v>
      </c>
      <c r="AN45" s="24"/>
      <c r="AO45" s="24"/>
      <c r="AP45" s="22">
        <v>24</v>
      </c>
      <c r="AQ45" s="24"/>
      <c r="AR45" s="24"/>
      <c r="AS45" s="24"/>
      <c r="AT45" s="24"/>
      <c r="AU45" s="24"/>
      <c r="AV45" s="22">
        <v>23.3</v>
      </c>
      <c r="AW45" s="22"/>
      <c r="AX45" s="22">
        <v>20.75</v>
      </c>
      <c r="AY45" s="22">
        <v>21.6</v>
      </c>
      <c r="AZ45" s="22">
        <v>22.6</v>
      </c>
      <c r="BA45" s="24"/>
      <c r="BB45" s="24"/>
      <c r="BC45" s="22">
        <v>10</v>
      </c>
    </row>
    <row r="46" spans="1:55" ht="15" x14ac:dyDescent="0.25">
      <c r="A46" s="6">
        <v>42</v>
      </c>
      <c r="B46" s="16" t="s">
        <v>16</v>
      </c>
      <c r="C46" s="10"/>
      <c r="D46" s="8"/>
      <c r="E46" s="9" t="s">
        <v>29</v>
      </c>
      <c r="F46" s="18" t="s">
        <v>28</v>
      </c>
      <c r="G46" s="22">
        <v>16</v>
      </c>
      <c r="H46" s="22">
        <v>15.5</v>
      </c>
      <c r="I46" s="22">
        <v>30</v>
      </c>
      <c r="J46" s="22">
        <v>18.5</v>
      </c>
      <c r="K46" s="22">
        <v>20</v>
      </c>
      <c r="L46" s="22"/>
      <c r="M46" s="22"/>
      <c r="N46" s="22">
        <v>18.25</v>
      </c>
      <c r="O46" s="24"/>
      <c r="P46" s="22">
        <v>18</v>
      </c>
      <c r="Q46" s="22">
        <v>19</v>
      </c>
      <c r="R46" s="22"/>
      <c r="S46" s="22">
        <v>15.5</v>
      </c>
      <c r="T46" s="22">
        <v>31.75</v>
      </c>
      <c r="U46" s="22">
        <v>31.75</v>
      </c>
      <c r="V46" s="22">
        <v>32</v>
      </c>
      <c r="W46" s="22">
        <v>32.299999999999997</v>
      </c>
      <c r="X46" s="22">
        <v>32.549999999999997</v>
      </c>
      <c r="Y46" s="22">
        <v>17</v>
      </c>
      <c r="Z46" s="22">
        <v>23.5</v>
      </c>
      <c r="AA46" s="22">
        <v>20.5</v>
      </c>
      <c r="AB46" s="22">
        <v>20.5</v>
      </c>
      <c r="AC46" s="22">
        <v>23.5</v>
      </c>
      <c r="AD46" s="22">
        <v>19</v>
      </c>
      <c r="AE46" s="22">
        <v>22</v>
      </c>
      <c r="AF46" s="22">
        <v>15.8</v>
      </c>
      <c r="AG46" s="22">
        <v>20.3</v>
      </c>
      <c r="AI46" s="24"/>
      <c r="AJ46" s="22">
        <v>16</v>
      </c>
      <c r="AK46" s="22">
        <v>24</v>
      </c>
      <c r="AL46" s="22">
        <v>19.25</v>
      </c>
      <c r="AM46" s="22">
        <v>43.5</v>
      </c>
      <c r="AN46" s="24"/>
      <c r="AO46" s="24"/>
      <c r="AP46" s="22">
        <v>34</v>
      </c>
      <c r="AQ46" s="22">
        <v>36.25</v>
      </c>
      <c r="AR46" s="22">
        <v>27</v>
      </c>
      <c r="AS46" s="22">
        <v>45</v>
      </c>
      <c r="AT46" s="22">
        <v>45</v>
      </c>
      <c r="AU46" s="22">
        <v>22.5</v>
      </c>
      <c r="AV46" s="22">
        <v>29.9</v>
      </c>
      <c r="AW46" s="22">
        <v>45.3</v>
      </c>
      <c r="AX46" s="22">
        <v>42</v>
      </c>
      <c r="AY46" s="22">
        <v>38.5</v>
      </c>
      <c r="AZ46" s="22">
        <v>37.5</v>
      </c>
      <c r="BA46" s="24"/>
      <c r="BB46" s="24"/>
      <c r="BC46" s="22">
        <v>30.7</v>
      </c>
    </row>
    <row r="47" spans="1:55" ht="14.25" x14ac:dyDescent="0.2">
      <c r="A47" s="6">
        <v>43</v>
      </c>
      <c r="B47" s="15" t="s">
        <v>17</v>
      </c>
      <c r="C47" s="14"/>
      <c r="D47" s="8"/>
      <c r="E47" s="9" t="s">
        <v>27</v>
      </c>
      <c r="F47" s="18" t="s">
        <v>28</v>
      </c>
      <c r="G47" s="22">
        <v>17</v>
      </c>
      <c r="H47" s="22">
        <v>16</v>
      </c>
      <c r="I47" s="22"/>
      <c r="J47" s="22">
        <v>18.5</v>
      </c>
      <c r="K47" s="22">
        <v>25</v>
      </c>
      <c r="L47" s="22"/>
      <c r="M47" s="22"/>
      <c r="N47" s="22">
        <v>13.5</v>
      </c>
      <c r="O47" s="22"/>
      <c r="P47" s="22">
        <v>12</v>
      </c>
      <c r="Q47" s="22">
        <v>18</v>
      </c>
      <c r="R47" s="22"/>
      <c r="S47" s="22">
        <v>15.5</v>
      </c>
      <c r="T47" s="22">
        <v>32.299999999999997</v>
      </c>
      <c r="U47" s="22">
        <v>32.299999999999997</v>
      </c>
      <c r="V47" s="22">
        <v>32.6</v>
      </c>
      <c r="W47" s="22"/>
      <c r="X47" s="22"/>
      <c r="Y47" s="22">
        <v>15</v>
      </c>
      <c r="Z47" s="22">
        <v>13.5</v>
      </c>
      <c r="AA47" s="22">
        <v>17.5</v>
      </c>
      <c r="AB47" s="22">
        <v>20.5</v>
      </c>
      <c r="AC47" s="22"/>
      <c r="AD47" s="22">
        <v>19</v>
      </c>
      <c r="AE47" s="22">
        <v>22</v>
      </c>
      <c r="AF47" s="22">
        <v>15.8</v>
      </c>
      <c r="AG47" s="22">
        <v>20.3</v>
      </c>
      <c r="AH47" s="22">
        <v>23.5</v>
      </c>
      <c r="AI47" s="22"/>
      <c r="AJ47" s="22">
        <v>17</v>
      </c>
      <c r="AK47" s="22"/>
      <c r="AL47" s="22">
        <v>18.75</v>
      </c>
      <c r="AM47" s="22">
        <v>41.5</v>
      </c>
      <c r="AN47" s="22">
        <v>17</v>
      </c>
      <c r="AO47" s="22">
        <v>26.5</v>
      </c>
      <c r="AP47" s="22"/>
      <c r="AQ47" s="22"/>
      <c r="AR47" s="22"/>
      <c r="AS47" s="22">
        <v>50</v>
      </c>
      <c r="AT47" s="22">
        <v>50</v>
      </c>
      <c r="AU47" s="22"/>
      <c r="AV47" s="22">
        <v>29.9</v>
      </c>
      <c r="AW47" s="22">
        <v>45.3</v>
      </c>
      <c r="AX47" s="22">
        <v>42</v>
      </c>
      <c r="AY47" s="22">
        <v>38.5</v>
      </c>
      <c r="AZ47" s="22">
        <v>37.5</v>
      </c>
      <c r="BA47" s="22"/>
      <c r="BB47" s="22"/>
      <c r="BC47" s="22">
        <v>26.5</v>
      </c>
    </row>
    <row r="48" spans="1:55" ht="14.25" x14ac:dyDescent="0.2">
      <c r="A48" s="6">
        <v>44</v>
      </c>
      <c r="B48" s="15" t="s">
        <v>17</v>
      </c>
      <c r="C48" s="10"/>
      <c r="D48" s="8"/>
      <c r="E48" s="9" t="s">
        <v>29</v>
      </c>
      <c r="F48" s="18" t="s">
        <v>28</v>
      </c>
      <c r="G48" s="22">
        <v>17</v>
      </c>
      <c r="H48" s="22">
        <v>16</v>
      </c>
      <c r="I48" s="22"/>
      <c r="J48" s="22"/>
      <c r="K48" s="22"/>
      <c r="L48" s="22"/>
      <c r="M48" s="22"/>
      <c r="N48" s="22"/>
      <c r="O48" s="22"/>
      <c r="P48" s="22">
        <v>10</v>
      </c>
      <c r="Q48" s="22">
        <v>18</v>
      </c>
      <c r="R48" s="22"/>
      <c r="S48" s="22">
        <v>15.5</v>
      </c>
      <c r="T48" s="22"/>
      <c r="U48" s="22"/>
      <c r="V48" s="22"/>
      <c r="W48" s="22"/>
      <c r="X48" s="22"/>
      <c r="Y48" s="22">
        <v>15</v>
      </c>
      <c r="Z48" s="22"/>
      <c r="AA48" s="22"/>
      <c r="AB48" s="22">
        <v>20.5</v>
      </c>
      <c r="AC48" s="22">
        <v>23.5</v>
      </c>
      <c r="AD48" s="22">
        <v>19</v>
      </c>
      <c r="AE48" s="22">
        <v>22</v>
      </c>
      <c r="AF48" s="22">
        <v>15.8</v>
      </c>
      <c r="AG48" s="22"/>
      <c r="AH48" s="22">
        <v>21.4</v>
      </c>
      <c r="AI48" s="22"/>
      <c r="AJ48" s="22">
        <v>17</v>
      </c>
      <c r="AK48" s="22"/>
      <c r="AL48" s="22">
        <v>18.75</v>
      </c>
      <c r="AM48" s="22">
        <v>41.5</v>
      </c>
      <c r="AN48" s="22"/>
      <c r="AO48" s="22"/>
      <c r="AP48" s="22">
        <v>34</v>
      </c>
      <c r="AQ48" s="22"/>
      <c r="AR48" s="22">
        <v>27</v>
      </c>
      <c r="AS48" s="22"/>
      <c r="AT48" s="22"/>
      <c r="AU48" s="22">
        <v>22.5</v>
      </c>
      <c r="AV48" s="22"/>
      <c r="AW48" s="22"/>
      <c r="AX48" s="22"/>
      <c r="AY48" s="22"/>
      <c r="AZ48" s="22"/>
      <c r="BA48" s="22"/>
      <c r="BB48" s="22"/>
      <c r="BC48" s="22"/>
    </row>
    <row r="49" spans="1:55" ht="15.75" thickBot="1" x14ac:dyDescent="0.3">
      <c r="A49" s="25">
        <v>45</v>
      </c>
      <c r="B49" s="26" t="s">
        <v>21</v>
      </c>
      <c r="C49" s="27"/>
      <c r="D49" s="28"/>
      <c r="E49" s="26" t="s">
        <v>29</v>
      </c>
      <c r="F49" s="33" t="s">
        <v>28</v>
      </c>
      <c r="G49" s="36"/>
      <c r="H49" s="35">
        <v>80</v>
      </c>
      <c r="I49" s="29"/>
      <c r="J49" s="29"/>
      <c r="K49" s="29"/>
      <c r="L49" s="35"/>
      <c r="M49" s="35"/>
      <c r="N49" s="29"/>
      <c r="O49" s="29"/>
      <c r="P49" s="29"/>
      <c r="Q49" s="35"/>
      <c r="R49" s="35"/>
      <c r="S49" s="35"/>
      <c r="T49" s="29"/>
      <c r="U49" s="29"/>
      <c r="V49" s="29"/>
      <c r="W49" s="29"/>
      <c r="X49" s="29"/>
      <c r="Y49" s="35">
        <v>70</v>
      </c>
      <c r="Z49" s="35">
        <v>45.25</v>
      </c>
      <c r="AA49" s="35">
        <v>45</v>
      </c>
      <c r="AB49" s="35"/>
      <c r="AC49" s="35"/>
      <c r="AD49" s="35"/>
      <c r="AE49" s="35"/>
      <c r="AF49" s="35"/>
      <c r="AG49" s="29"/>
      <c r="AH49" s="35">
        <v>35</v>
      </c>
      <c r="AI49" s="29"/>
      <c r="AJ49" s="35"/>
      <c r="AK49" s="35"/>
      <c r="AL49" s="35">
        <v>65</v>
      </c>
      <c r="AM49" s="35">
        <v>105</v>
      </c>
      <c r="AN49" s="29"/>
      <c r="AO49" s="29"/>
      <c r="AP49" s="29"/>
      <c r="AQ49" s="29"/>
      <c r="AR49" s="29"/>
      <c r="AS49" s="29"/>
      <c r="AT49" s="29"/>
      <c r="AU49" s="29"/>
      <c r="AV49" s="35"/>
      <c r="AW49" s="35"/>
      <c r="AX49" s="35"/>
      <c r="AY49" s="35"/>
      <c r="AZ49" s="35"/>
      <c r="BB49" s="29"/>
      <c r="BC49" s="29"/>
    </row>
    <row r="50" spans="1:55" ht="366.75" customHeight="1" thickTop="1" x14ac:dyDescent="0.2">
      <c r="A50" s="81" t="s">
        <v>98</v>
      </c>
      <c r="B50" s="82"/>
      <c r="C50" s="82"/>
      <c r="D50" s="82"/>
      <c r="E50" s="82"/>
      <c r="F50" s="83"/>
      <c r="G50" s="37" t="s">
        <v>119</v>
      </c>
      <c r="H50" s="38" t="s">
        <v>120</v>
      </c>
      <c r="I50" s="38" t="s">
        <v>121</v>
      </c>
      <c r="J50" s="38" t="s">
        <v>124</v>
      </c>
      <c r="K50" s="38" t="s">
        <v>122</v>
      </c>
      <c r="L50" s="38" t="s">
        <v>123</v>
      </c>
      <c r="M50" s="38" t="s">
        <v>79</v>
      </c>
      <c r="N50" s="38" t="s">
        <v>125</v>
      </c>
      <c r="O50" s="38" t="s">
        <v>80</v>
      </c>
      <c r="P50" s="38" t="s">
        <v>126</v>
      </c>
      <c r="Q50" s="38" t="s">
        <v>127</v>
      </c>
      <c r="R50" s="38" t="s">
        <v>127</v>
      </c>
      <c r="S50" s="38" t="s">
        <v>83</v>
      </c>
      <c r="T50" s="38" t="s">
        <v>128</v>
      </c>
      <c r="U50" s="38" t="s">
        <v>129</v>
      </c>
      <c r="V50" s="38" t="s">
        <v>130</v>
      </c>
      <c r="W50" s="38" t="s">
        <v>131</v>
      </c>
      <c r="X50" s="38" t="s">
        <v>129</v>
      </c>
      <c r="Y50" s="38" t="s">
        <v>86</v>
      </c>
      <c r="Z50" s="38" t="s">
        <v>132</v>
      </c>
      <c r="AA50" s="38" t="s">
        <v>133</v>
      </c>
      <c r="AB50" s="38" t="s">
        <v>134</v>
      </c>
      <c r="AC50" s="38" t="s">
        <v>135</v>
      </c>
      <c r="AD50" s="38" t="s">
        <v>136</v>
      </c>
      <c r="AE50" s="38" t="s">
        <v>137</v>
      </c>
      <c r="AF50" s="38" t="s">
        <v>138</v>
      </c>
      <c r="AG50" s="38" t="s">
        <v>139</v>
      </c>
      <c r="AH50" s="38" t="s">
        <v>140</v>
      </c>
      <c r="AI50" s="38" t="s">
        <v>87</v>
      </c>
      <c r="AJ50" s="38" t="s">
        <v>88</v>
      </c>
      <c r="AK50" s="38" t="s">
        <v>88</v>
      </c>
      <c r="AL50" s="38" t="s">
        <v>141</v>
      </c>
      <c r="AM50" s="38" t="s">
        <v>141</v>
      </c>
      <c r="AN50" s="38" t="s">
        <v>142</v>
      </c>
      <c r="AO50" s="38" t="s">
        <v>143</v>
      </c>
      <c r="AP50" s="38" t="s">
        <v>144</v>
      </c>
      <c r="AQ50" s="38" t="s">
        <v>89</v>
      </c>
      <c r="AR50" s="38" t="s">
        <v>145</v>
      </c>
      <c r="AS50" s="38" t="s">
        <v>146</v>
      </c>
      <c r="AT50" s="38" t="s">
        <v>146</v>
      </c>
      <c r="AU50" s="38" t="s">
        <v>90</v>
      </c>
      <c r="AV50" s="38" t="s">
        <v>91</v>
      </c>
      <c r="AW50" s="38" t="s">
        <v>91</v>
      </c>
      <c r="AX50" s="38" t="s">
        <v>91</v>
      </c>
      <c r="AY50" s="38" t="s">
        <v>91</v>
      </c>
      <c r="AZ50" s="38" t="s">
        <v>91</v>
      </c>
      <c r="BA50" s="38" t="s">
        <v>147</v>
      </c>
      <c r="BB50" s="38" t="s">
        <v>95</v>
      </c>
      <c r="BC50" s="38" t="s">
        <v>148</v>
      </c>
    </row>
    <row r="51" spans="1:55" ht="284.25" customHeight="1" x14ac:dyDescent="0.2">
      <c r="A51" s="30"/>
      <c r="B51" s="31"/>
      <c r="C51" s="31"/>
      <c r="D51" s="31"/>
      <c r="E51" s="31"/>
      <c r="F51" s="32"/>
      <c r="G51" s="39"/>
      <c r="H51" s="40"/>
      <c r="I51" s="40"/>
      <c r="J51" s="41"/>
      <c r="K51" s="41"/>
      <c r="L51" s="41"/>
      <c r="M51" s="41"/>
      <c r="N51" s="41"/>
      <c r="O51" s="41"/>
      <c r="P51" s="40"/>
      <c r="Q51" s="40"/>
      <c r="R51" s="40"/>
      <c r="S51" s="40"/>
      <c r="T51" s="41" t="s">
        <v>149</v>
      </c>
      <c r="U51" s="41" t="s">
        <v>149</v>
      </c>
      <c r="V51" s="41" t="s">
        <v>149</v>
      </c>
      <c r="W51" s="41" t="s">
        <v>149</v>
      </c>
      <c r="X51" s="41" t="s">
        <v>149</v>
      </c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 t="s">
        <v>150</v>
      </c>
      <c r="BB51" s="41"/>
      <c r="BC51" s="41"/>
    </row>
    <row r="52" spans="1:55" ht="167.25" customHeight="1" thickBot="1" x14ac:dyDescent="0.25">
      <c r="A52" s="84" t="s">
        <v>97</v>
      </c>
      <c r="B52" s="85"/>
      <c r="C52" s="85"/>
      <c r="D52" s="85"/>
      <c r="E52" s="85"/>
      <c r="F52" s="86"/>
      <c r="G52" s="42" t="s">
        <v>119</v>
      </c>
      <c r="H52" s="42" t="s">
        <v>120</v>
      </c>
      <c r="I52" s="42" t="s">
        <v>151</v>
      </c>
      <c r="J52" s="42" t="s">
        <v>124</v>
      </c>
      <c r="K52" s="42" t="s">
        <v>122</v>
      </c>
      <c r="L52" s="42" t="s">
        <v>123</v>
      </c>
      <c r="M52" s="42" t="s">
        <v>79</v>
      </c>
      <c r="N52" s="42" t="s">
        <v>125</v>
      </c>
      <c r="O52" s="42" t="s">
        <v>80</v>
      </c>
      <c r="P52" s="42" t="s">
        <v>152</v>
      </c>
      <c r="Q52" s="42" t="s">
        <v>127</v>
      </c>
      <c r="R52" s="42" t="s">
        <v>81</v>
      </c>
      <c r="S52" s="42" t="s">
        <v>83</v>
      </c>
      <c r="T52" s="42" t="s">
        <v>84</v>
      </c>
      <c r="U52" s="42" t="s">
        <v>166</v>
      </c>
      <c r="V52" s="42" t="s">
        <v>153</v>
      </c>
      <c r="W52" s="42" t="s">
        <v>154</v>
      </c>
      <c r="X52" s="42" t="s">
        <v>155</v>
      </c>
      <c r="Y52" s="42" t="s">
        <v>86</v>
      </c>
      <c r="Z52" s="42" t="s">
        <v>132</v>
      </c>
      <c r="AA52" s="42" t="s">
        <v>133</v>
      </c>
      <c r="AB52" s="42" t="s">
        <v>134</v>
      </c>
      <c r="AC52" s="42" t="s">
        <v>135</v>
      </c>
      <c r="AD52" s="42" t="s">
        <v>136</v>
      </c>
      <c r="AE52" s="42" t="s">
        <v>137</v>
      </c>
      <c r="AF52" s="42" t="s">
        <v>138</v>
      </c>
      <c r="AG52" s="42" t="s">
        <v>139</v>
      </c>
      <c r="AH52" s="42" t="s">
        <v>140</v>
      </c>
      <c r="AI52" s="42" t="s">
        <v>156</v>
      </c>
      <c r="AJ52" s="42" t="s">
        <v>88</v>
      </c>
      <c r="AK52" s="42" t="s">
        <v>157</v>
      </c>
      <c r="AL52" s="42" t="s">
        <v>141</v>
      </c>
      <c r="AM52" s="42" t="s">
        <v>96</v>
      </c>
      <c r="AN52" s="42" t="s">
        <v>142</v>
      </c>
      <c r="AO52" s="42" t="s">
        <v>143</v>
      </c>
      <c r="AP52" s="42" t="s">
        <v>158</v>
      </c>
      <c r="AQ52" s="42" t="s">
        <v>159</v>
      </c>
      <c r="AR52" s="42" t="s">
        <v>145</v>
      </c>
      <c r="AS52" s="42" t="s">
        <v>160</v>
      </c>
      <c r="AT52" s="42" t="s">
        <v>161</v>
      </c>
      <c r="AU52" s="42" t="s">
        <v>90</v>
      </c>
      <c r="AV52" s="42" t="s">
        <v>92</v>
      </c>
      <c r="AW52" s="42" t="s">
        <v>162</v>
      </c>
      <c r="AX52" s="42" t="s">
        <v>93</v>
      </c>
      <c r="AY52" s="42" t="s">
        <v>163</v>
      </c>
      <c r="AZ52" s="42" t="s">
        <v>94</v>
      </c>
      <c r="BA52" s="42" t="s">
        <v>164</v>
      </c>
      <c r="BB52" s="42" t="s">
        <v>165</v>
      </c>
      <c r="BC52" s="42" t="s">
        <v>148</v>
      </c>
    </row>
  </sheetData>
  <mergeCells count="5">
    <mergeCell ref="A50:F50"/>
    <mergeCell ref="A52:F52"/>
    <mergeCell ref="B4:D4"/>
    <mergeCell ref="E2:F2"/>
    <mergeCell ref="E3:F3"/>
  </mergeCells>
  <pageMargins left="0.25" right="0.25" top="0.75" bottom="0.75" header="0.3" footer="0.3"/>
  <pageSetup paperSize="3" scale="90" fitToWidth="0" orientation="landscape" r:id="rId1"/>
  <headerFooter>
    <oddHeader>&amp;C&amp;"Arial,Bold"Stone &amp; Aggregate Pick Up by Agency
Bid Evaluation CRFQ DOT24*2</oddHeader>
    <oddFooter>&amp;LBid Eval&amp;CPage &amp;P of &amp;N&amp;R Pick Up by Agency, 6624C001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 </vt:lpstr>
      <vt:lpstr>Pick Up 2023 Adjusted</vt:lpstr>
      <vt:lpstr>Pick Up 2023 Base</vt:lpstr>
      <vt:lpstr>'Pick Up 2023 Adjusted'!Print_Titles</vt:lpstr>
      <vt:lpstr>'Pick Up 2023 Base'!Print_Titles</vt:lpstr>
    </vt:vector>
  </TitlesOfParts>
  <Company>WV Office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A008876</dc:creator>
  <cp:lastModifiedBy>Austin, Brett A</cp:lastModifiedBy>
  <cp:lastPrinted>2023-08-17T20:16:27Z</cp:lastPrinted>
  <dcterms:created xsi:type="dcterms:W3CDTF">2010-11-30T16:41:22Z</dcterms:created>
  <dcterms:modified xsi:type="dcterms:W3CDTF">2024-09-13T12:19:19Z</dcterms:modified>
</cp:coreProperties>
</file>