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74520D3C-7AFA-4D99-84F6-779699B7F4C3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P46" i="8"/>
  <c r="Q46" i="8"/>
  <c r="R46" i="8"/>
  <c r="S46" i="8"/>
  <c r="T46" i="8"/>
  <c r="U46" i="8"/>
  <c r="V46" i="8"/>
  <c r="AH46" i="8"/>
  <c r="AI46" i="8"/>
  <c r="AJ46" i="8"/>
  <c r="AK46" i="8"/>
  <c r="AL46" i="8"/>
  <c r="AM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O54" i="8"/>
  <c r="BQ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Z55" i="8"/>
  <c r="BO55" i="8"/>
  <c r="BT55" i="8"/>
  <c r="BU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N56" i="8"/>
  <c r="BO56" i="8"/>
  <c r="BP56" i="8"/>
  <c r="BQ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BM47" i="8" l="1"/>
  <c r="BK55" i="8"/>
  <c r="BH54" i="8"/>
  <c r="X46" i="8"/>
  <c r="N46" i="8"/>
  <c r="W55" i="8"/>
  <c r="BN55" i="8"/>
  <c r="BP54" i="8"/>
  <c r="BD55" i="8"/>
  <c r="AZ54" i="8"/>
  <c r="AV46" i="8"/>
  <c r="BB55" i="8"/>
  <c r="AW44" i="8"/>
  <c r="BV55" i="8"/>
  <c r="AR55" i="8"/>
  <c r="AL54" i="8"/>
  <c r="AN55" i="8"/>
  <c r="AA47" i="8"/>
  <c r="BN46" i="8"/>
  <c r="BJ55" i="8"/>
  <c r="AM55" i="8"/>
  <c r="BQ55" i="8"/>
  <c r="BH55" i="8"/>
  <c r="AY55" i="8"/>
  <c r="AF55" i="8"/>
  <c r="M46" i="8"/>
  <c r="BS55" i="8"/>
  <c r="BR55" i="8"/>
  <c r="AZ55" i="8"/>
  <c r="BM56" i="8"/>
  <c r="BP55" i="8"/>
  <c r="BG55" i="8"/>
  <c r="AW55" i="8"/>
  <c r="AB55" i="8"/>
  <c r="BA55" i="8"/>
  <c r="BI55" i="8"/>
  <c r="AH55" i="8"/>
  <c r="BF55" i="8"/>
  <c r="AU55" i="8"/>
  <c r="BG44" i="8"/>
  <c r="BL55" i="8"/>
  <c r="BC55" i="8"/>
  <c r="AP55" i="8"/>
  <c r="V55" i="8"/>
  <c r="BR54" i="8"/>
  <c r="AJ54" i="8"/>
  <c r="AY46" i="8"/>
  <c r="BJ54" i="8"/>
  <c r="BR56" i="8"/>
  <c r="BM55" i="8"/>
  <c r="BE55" i="8"/>
  <c r="AV55" i="8"/>
  <c r="AE55" i="8"/>
  <c r="BI54" i="8"/>
  <c r="AD47" i="8"/>
  <c r="AX46" i="8"/>
  <c r="BC44" i="8"/>
  <c r="BR43" i="8"/>
  <c r="BL46" i="8"/>
  <c r="AT46" i="8"/>
  <c r="AA46" i="8"/>
  <c r="AR44" i="8"/>
  <c r="BB54" i="8"/>
  <c r="BA54" i="8"/>
  <c r="AS46" i="8"/>
  <c r="Z46" i="8"/>
  <c r="BR53" i="8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G41" i="7"/>
  <c r="AR39" i="8" s="1"/>
  <c r="G35" i="7"/>
  <c r="O33" i="8" s="1"/>
  <c r="G31" i="7"/>
  <c r="Q29" i="8" s="1"/>
  <c r="G30" i="7"/>
  <c r="BN28" i="8" s="1"/>
  <c r="G23" i="7"/>
  <c r="BH21" i="8" s="1"/>
  <c r="G19" i="7"/>
  <c r="H17" i="8" s="1"/>
  <c r="G63" i="7"/>
  <c r="G61" i="8" s="1"/>
  <c r="G44" i="7"/>
  <c r="BR42" i="8" s="1"/>
  <c r="G28" i="7"/>
  <c r="G21" i="7"/>
  <c r="S19" i="8" s="1"/>
  <c r="G13" i="7"/>
  <c r="AI11" i="8" s="1"/>
  <c r="G60" i="7"/>
  <c r="BQ58" i="8" s="1"/>
  <c r="G29" i="7"/>
  <c r="AF27" i="8" s="1"/>
  <c r="G39" i="7"/>
  <c r="N37" i="8" s="1"/>
  <c r="G38" i="7"/>
  <c r="G34" i="7"/>
  <c r="G33" i="7"/>
  <c r="AC31" i="8" s="1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AH16" i="8" s="1"/>
  <c r="G59" i="7"/>
  <c r="AJ57" i="8" s="1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M25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J25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AK39" i="8"/>
  <c r="BT18" i="8"/>
  <c r="BL18" i="8"/>
  <c r="BD18" i="8"/>
  <c r="AV18" i="8"/>
  <c r="AN18" i="8"/>
  <c r="X18" i="8"/>
  <c r="BT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M31" i="8"/>
  <c r="BK18" i="8"/>
  <c r="BC18" i="8"/>
  <c r="AU18" i="8"/>
  <c r="AM18" i="8"/>
  <c r="W18" i="8"/>
  <c r="M18" i="8"/>
  <c r="BN16" i="8"/>
  <c r="AX16" i="8"/>
  <c r="AP16" i="8"/>
  <c r="AT42" i="8"/>
  <c r="AV40" i="8"/>
  <c r="AC42" i="8"/>
  <c r="W40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D52" i="8"/>
  <c r="BH52" i="8"/>
  <c r="AJ52" i="8"/>
  <c r="L52" i="8"/>
  <c r="BF52" i="8"/>
  <c r="AX52" i="8"/>
  <c r="AP52" i="8"/>
  <c r="AH52" i="8"/>
  <c r="Z52" i="8"/>
  <c r="J52" i="8"/>
  <c r="AY40" i="8"/>
  <c r="AQ40" i="8"/>
  <c r="BL39" i="8"/>
  <c r="BD39" i="8"/>
  <c r="X39" i="8"/>
  <c r="BJ10" i="8"/>
  <c r="AD10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BN40" i="8"/>
  <c r="AX40" i="8"/>
  <c r="AP40" i="8"/>
  <c r="BC39" i="8"/>
  <c r="AU39" i="8"/>
  <c r="O39" i="8"/>
  <c r="I37" i="8"/>
  <c r="AD36" i="8"/>
  <c r="N36" i="8"/>
  <c r="AX32" i="8"/>
  <c r="M32" i="8"/>
  <c r="V24" i="8"/>
  <c r="BE10" i="8"/>
  <c r="Y10" i="8"/>
  <c r="BP57" i="8"/>
  <c r="AD42" i="8"/>
  <c r="BN32" i="8"/>
  <c r="AL52" i="8"/>
  <c r="AU40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J39" i="8"/>
  <c r="BB39" i="8"/>
  <c r="AD39" i="8"/>
  <c r="V39" i="8"/>
  <c r="AU32" i="8"/>
  <c r="AC32" i="8"/>
  <c r="BR20" i="8"/>
  <c r="AW20" i="8"/>
  <c r="BB10" i="8"/>
  <c r="V10" i="8"/>
  <c r="BK57" i="8"/>
  <c r="I31" i="8"/>
  <c r="AD30" i="8"/>
  <c r="G25" i="8"/>
  <c r="K21" i="8"/>
  <c r="AS19" i="8"/>
  <c r="M19" i="8"/>
  <c r="S58" i="8"/>
  <c r="K58" i="8"/>
  <c r="BI60" i="8"/>
  <c r="BA60" i="8"/>
  <c r="AS60" i="8"/>
  <c r="AK60" i="8"/>
  <c r="AC60" i="8"/>
  <c r="M60" i="8"/>
  <c r="X23" i="8"/>
  <c r="AK22" i="8"/>
  <c r="AC22" i="8"/>
  <c r="U22" i="8"/>
  <c r="M22" i="8"/>
  <c r="BV21" i="8"/>
  <c r="AJ19" i="8"/>
  <c r="K16" i="8"/>
  <c r="AX58" i="8"/>
  <c r="AP58" i="8"/>
  <c r="BP60" i="8"/>
  <c r="BH60" i="8"/>
  <c r="AZ60" i="8"/>
  <c r="AR60" i="8"/>
  <c r="AJ60" i="8"/>
  <c r="AB60" i="8"/>
  <c r="L60" i="8"/>
  <c r="AA22" i="8"/>
  <c r="S22" i="8"/>
  <c r="BF19" i="8"/>
  <c r="R19" i="8"/>
  <c r="O18" i="8"/>
  <c r="I16" i="8"/>
  <c r="X58" i="8"/>
  <c r="P58" i="8"/>
  <c r="BV60" i="8"/>
  <c r="BN60" i="8"/>
  <c r="BF60" i="8"/>
  <c r="AX60" i="8"/>
  <c r="AP60" i="8"/>
  <c r="AH60" i="8"/>
  <c r="Z60" i="8"/>
  <c r="J60" i="8"/>
  <c r="R22" i="8"/>
  <c r="J22" i="8"/>
  <c r="W21" i="8"/>
  <c r="AW19" i="8"/>
  <c r="Q19" i="8"/>
  <c r="BE60" i="8"/>
  <c r="AW60" i="8"/>
  <c r="AO60" i="8"/>
  <c r="AG60" i="8"/>
  <c r="Y60" i="8"/>
  <c r="X22" i="8"/>
  <c r="P22" i="8"/>
  <c r="BK19" i="8"/>
  <c r="AE19" i="8"/>
  <c r="BS19" i="8" l="1"/>
  <c r="BE19" i="8"/>
  <c r="U19" i="8"/>
  <c r="AA33" i="8"/>
  <c r="BM19" i="8"/>
  <c r="AV21" i="8"/>
  <c r="T19" i="8"/>
  <c r="AC19" i="8"/>
  <c r="N30" i="8"/>
  <c r="AL39" i="8"/>
  <c r="W39" i="8"/>
  <c r="M41" i="8"/>
  <c r="BT39" i="8"/>
  <c r="BN19" i="8"/>
  <c r="L19" i="8"/>
  <c r="AS21" i="8"/>
  <c r="W19" i="8"/>
  <c r="I19" i="8"/>
  <c r="BU19" i="8"/>
  <c r="J19" i="8"/>
  <c r="AB19" i="8"/>
  <c r="AK19" i="8"/>
  <c r="V30" i="8"/>
  <c r="AT39" i="8"/>
  <c r="AM39" i="8"/>
  <c r="AM19" i="8"/>
  <c r="Y19" i="8"/>
  <c r="K30" i="8"/>
  <c r="AR19" i="8"/>
  <c r="H33" i="8"/>
  <c r="AU19" i="8"/>
  <c r="AG19" i="8"/>
  <c r="AP19" i="8"/>
  <c r="AA30" i="8"/>
  <c r="AZ19" i="8"/>
  <c r="M30" i="8"/>
  <c r="BI19" i="8"/>
  <c r="G33" i="8"/>
  <c r="BR39" i="8"/>
  <c r="BK39" i="8"/>
  <c r="AN39" i="8"/>
  <c r="I21" i="8"/>
  <c r="N33" i="8"/>
  <c r="AN30" i="8"/>
  <c r="AH19" i="8"/>
  <c r="BA19" i="8"/>
  <c r="N41" i="8"/>
  <c r="BC19" i="8"/>
  <c r="AO19" i="8"/>
  <c r="AX19" i="8"/>
  <c r="BH19" i="8"/>
  <c r="J13" i="8"/>
  <c r="BQ19" i="8"/>
  <c r="AE57" i="8"/>
  <c r="BN35" i="8"/>
  <c r="AV39" i="8"/>
  <c r="T13" i="8"/>
  <c r="L33" i="8"/>
  <c r="J21" i="8"/>
  <c r="S21" i="8"/>
  <c r="X27" i="8"/>
  <c r="AB21" i="8"/>
  <c r="BA21" i="8"/>
  <c r="AM21" i="8"/>
  <c r="BQ21" i="8"/>
  <c r="AU21" i="8"/>
  <c r="H21" i="8"/>
  <c r="BT21" i="8"/>
  <c r="AH21" i="8"/>
  <c r="AI21" i="8"/>
  <c r="BL27" i="8"/>
  <c r="AE21" i="8"/>
  <c r="BD21" i="8"/>
  <c r="Y14" i="8"/>
  <c r="BC21" i="8"/>
  <c r="P21" i="8"/>
  <c r="AP21" i="8"/>
  <c r="AQ21" i="8"/>
  <c r="BI21" i="8"/>
  <c r="R21" i="8"/>
  <c r="AA21" i="8"/>
  <c r="BK21" i="8"/>
  <c r="X21" i="8"/>
  <c r="AX21" i="8"/>
  <c r="AY21" i="8"/>
  <c r="U21" i="8"/>
  <c r="G21" i="8"/>
  <c r="AF21" i="8"/>
  <c r="BF21" i="8"/>
  <c r="BG21" i="8"/>
  <c r="BL21" i="8"/>
  <c r="AK21" i="8"/>
  <c r="O21" i="8"/>
  <c r="AN21" i="8"/>
  <c r="BN21" i="8"/>
  <c r="BF16" i="8"/>
  <c r="R13" i="8"/>
  <c r="X37" i="8"/>
  <c r="Y37" i="8"/>
  <c r="L17" i="8"/>
  <c r="BL37" i="8"/>
  <c r="BM37" i="8"/>
  <c r="S17" i="8"/>
  <c r="T17" i="8"/>
  <c r="M35" i="8"/>
  <c r="G16" i="8"/>
  <c r="Q17" i="8"/>
  <c r="L35" i="8"/>
  <c r="J35" i="8"/>
  <c r="AD37" i="8"/>
  <c r="G20" i="8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<sst xmlns="http://schemas.openxmlformats.org/spreadsheetml/2006/main" count="1140" uniqueCount="196">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</sst>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July 2026, Ip</v>
          </cell>
          <cell r="D5">
            <v>3.2970000000000002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July 2026, Ip</v>
      </c>
      <c r="K1" s="87">
        <f>'[1]Basic Price Adjustment'!$D5</f>
        <v>3.2970000000000002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0.51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0.51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0.51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0.51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0.51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0.51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0.51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0.51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0.51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0.51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0.51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0.51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0.51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0.51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0.51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0.51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0.51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0.51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0.51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0.51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0.51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0.51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0.51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0.51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0.51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0.51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0.51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0.51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0.51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0.51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0.51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0.51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0.51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0.51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0.51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0.51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0.51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0.51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0.51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0.51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0.51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0.51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0.51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0.51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0.51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0.51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0.51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0.03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0.02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0.02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0.02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0.02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15.26</v>
      </c>
      <c r="H10" s="28">
        <f>IF('Non-Est 2025 Base'!H9="","",('Non-Est 2025 Base'!H9+'Sheet1 '!$G12)*'Sheet1 '!$H12)</f>
        <v>15.26</v>
      </c>
      <c r="I10" s="28">
        <f>IF('Non-Est 2025 Base'!I9="","",('Non-Est 2025 Base'!I9+'Sheet1 '!$G12)*'Sheet1 '!$H12)</f>
        <v>11.41</v>
      </c>
      <c r="J10" s="28">
        <f>IF('Non-Est 2025 Base'!J9="","",('Non-Est 2025 Base'!J9+'Sheet1 '!$G12)*'Sheet1 '!$H12)</f>
        <v>15.26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11.76</v>
      </c>
      <c r="M10" s="28">
        <f>IF('Non-Est 2025 Base'!M9="","",('Non-Est 2025 Base'!M9+'Sheet1 '!$G12)*'Sheet1 '!$H12)</f>
        <v>12.51</v>
      </c>
      <c r="N10" s="28">
        <f>IF('Non-Est 2025 Base'!N9="","",('Non-Est 2025 Base'!N9+'Sheet1 '!$G12)*'Sheet1 '!$H12)</f>
        <v>12.51</v>
      </c>
      <c r="O10" s="28">
        <f>IF('Non-Est 2025 Base'!O9="","",('Non-Est 2025 Base'!O9+'Sheet1 '!$G12)*'Sheet1 '!$H12)</f>
        <v>12.51</v>
      </c>
      <c r="P10" s="28">
        <f>IF('Non-Est 2025 Base'!P9="","",('Non-Est 2025 Base'!P9+'Sheet1 '!$G12)*'Sheet1 '!$H12)</f>
        <v>36.159999999999997</v>
      </c>
      <c r="Q10" s="28">
        <f>IF('Non-Est 2025 Base'!Q9="","",('Non-Est 2025 Base'!Q9+'Sheet1 '!$G12)*'Sheet1 '!$H12)</f>
        <v>36.159999999999997</v>
      </c>
      <c r="R10" s="28">
        <f>IF('Non-Est 2025 Base'!R9="","",('Non-Est 2025 Base'!R9+'Sheet1 '!$G12)*'Sheet1 '!$H12)</f>
        <v>36.159999999999997</v>
      </c>
      <c r="S10" s="28">
        <f>IF('Non-Est 2025 Base'!S9="","",('Non-Est 2025 Base'!S9+'Sheet1 '!$G12)*'Sheet1 '!$H12)</f>
        <v>36.159999999999997</v>
      </c>
      <c r="T10" s="28">
        <f>IF('Non-Est 2025 Base'!T9="","",('Non-Est 2025 Base'!T9+'Sheet1 '!$G12)*'Sheet1 '!$H12)</f>
        <v>36.159999999999997</v>
      </c>
      <c r="U10" s="28">
        <f>IF('Non-Est 2025 Base'!U9="","",('Non-Est 2025 Base'!U9+'Sheet1 '!$G12)*'Sheet1 '!$H12)</f>
        <v>36.159999999999997</v>
      </c>
      <c r="V10" s="28">
        <f>IF('Non-Est 2025 Base'!V9="","",('Non-Est 2025 Base'!V9+'Sheet1 '!$G12)*'Sheet1 '!$H12)</f>
        <v>12.01</v>
      </c>
      <c r="W10" s="28">
        <f>IF('Non-Est 2025 Base'!W9="","",('Non-Est 2025 Base'!W9+'Sheet1 '!$G12)*'Sheet1 '!$H12)</f>
        <v>11.51</v>
      </c>
      <c r="X10" s="28">
        <f>IF('Non-Est 2025 Base'!X9="","",('Non-Est 2025 Base'!X9+'Sheet1 '!$G12)*'Sheet1 '!$H12)</f>
        <v>11.51</v>
      </c>
      <c r="Y10" s="28">
        <f>IF('Non-Est 2025 Base'!Y9="","",('Non-Est 2025 Base'!Y9+'Sheet1 '!$G12)*'Sheet1 '!$H12)</f>
        <v>11.51</v>
      </c>
      <c r="Z10" s="28">
        <f>IF('Non-Est 2025 Base'!Z9="","",('Non-Est 2025 Base'!Z9+'Sheet1 '!$G12)*'Sheet1 '!$H12)</f>
        <v>13.51</v>
      </c>
      <c r="AA10" s="28">
        <f>IF('Non-Est 2025 Base'!AA9="","",('Non-Est 2025 Base'!AA9+'Sheet1 '!$G12)*'Sheet1 '!$H12)</f>
        <v>12.06</v>
      </c>
      <c r="AB10" s="28">
        <f>IF('Non-Est 2025 Base'!AB9="","",('Non-Est 2025 Base'!AB9+'Sheet1 '!$G12)*'Sheet1 '!$H12)</f>
        <v>12.06</v>
      </c>
      <c r="AC10" s="28">
        <f>IF('Non-Est 2025 Base'!AC9="","",('Non-Est 2025 Base'!AC9+'Sheet1 '!$G12)*'Sheet1 '!$H12)</f>
        <v>12.91</v>
      </c>
      <c r="AD10" s="28">
        <f>IF('Non-Est 2025 Base'!AD9="","",('Non-Est 2025 Base'!AD9+'Sheet1 '!$G12)*'Sheet1 '!$H12)</f>
        <v>17.260000000000002</v>
      </c>
      <c r="AE10" s="28">
        <f>IF('Non-Est 2025 Base'!AE9="","",('Non-Est 2025 Base'!AE9+'Sheet1 '!$G12)*'Sheet1 '!$H12)</f>
        <v>13.51</v>
      </c>
      <c r="AF10" s="28">
        <f>IF('Non-Est 2025 Base'!AF9="","",('Non-Est 2025 Base'!AF9+'Sheet1 '!$G12)*'Sheet1 '!$H12)</f>
        <v>13.51</v>
      </c>
      <c r="AG10" s="28">
        <f>IF('Non-Est 2025 Base'!AG9="","",('Non-Est 2025 Base'!AG9+'Sheet1 '!$G12)*'Sheet1 '!$H12)</f>
        <v>13.51</v>
      </c>
      <c r="AH10" s="28">
        <f>IF('Non-Est 2025 Base'!AH9="","",('Non-Est 2025 Base'!AH9+'Sheet1 '!$G12)*'Sheet1 '!$H12)</f>
        <v>21.51</v>
      </c>
      <c r="AI10" s="28">
        <f>IF('Non-Est 2025 Base'!AI9="","",('Non-Est 2025 Base'!AI9+'Sheet1 '!$G12)*'Sheet1 '!$H12)</f>
        <v>21.51</v>
      </c>
      <c r="AJ10" s="28">
        <f>IF('Non-Est 2025 Base'!AJ9="","",('Non-Est 2025 Base'!AJ9+'Sheet1 '!$G12)*'Sheet1 '!$H12)</f>
        <v>21.51</v>
      </c>
      <c r="AK10" s="28">
        <f>IF('Non-Est 2025 Base'!AK9="","",('Non-Est 2025 Base'!AK9+'Sheet1 '!$G12)*'Sheet1 '!$H12)</f>
        <v>21.51</v>
      </c>
      <c r="AL10" s="28">
        <f>IF('Non-Est 2025 Base'!AL9="","",('Non-Est 2025 Base'!AL9+'Sheet1 '!$G12)*'Sheet1 '!$H12)</f>
        <v>21.51</v>
      </c>
      <c r="AM10" s="28">
        <f>IF('Non-Est 2025 Base'!AM9="","",('Non-Est 2025 Base'!AM9+'Sheet1 '!$G12)*'Sheet1 '!$H12)</f>
        <v>21.51</v>
      </c>
      <c r="AN10" s="28">
        <f>IF('Non-Est 2025 Base'!AN9="","",('Non-Est 2025 Base'!AN9+'Sheet1 '!$G12)*'Sheet1 '!$H12)</f>
        <v>42.809999999999995</v>
      </c>
      <c r="AO10" s="28">
        <f>IF('Non-Est 2025 Base'!AO9="","",('Non-Est 2025 Base'!AO9+'Sheet1 '!$G12)*'Sheet1 '!$H12)</f>
        <v>42.809999999999995</v>
      </c>
      <c r="AP10" s="28">
        <f>IF('Non-Est 2025 Base'!AP9="","",('Non-Est 2025 Base'!AP9+'Sheet1 '!$G12)*'Sheet1 '!$H12)</f>
        <v>42.809999999999995</v>
      </c>
      <c r="AQ10" s="28">
        <f>IF('Non-Est 2025 Base'!AQ9="","",('Non-Est 2025 Base'!AQ9+'Sheet1 '!$G12)*'Sheet1 '!$H12)</f>
        <v>42.809999999999995</v>
      </c>
      <c r="AR10" s="28">
        <f>IF('Non-Est 2025 Base'!AR9="","",('Non-Est 2025 Base'!AR9+'Sheet1 '!$G12)*'Sheet1 '!$H12)</f>
        <v>42.809999999999995</v>
      </c>
      <c r="AS10" s="28">
        <f>IF('Non-Est 2025 Base'!AS9="","",('Non-Est 2025 Base'!AS9+'Sheet1 '!$G12)*'Sheet1 '!$H12)</f>
        <v>42.809999999999995</v>
      </c>
      <c r="AT10" s="28">
        <f>IF('Non-Est 2025 Base'!AT9="","",('Non-Est 2025 Base'!AT9+'Sheet1 '!$G12)*'Sheet1 '!$H12)</f>
        <v>34.51</v>
      </c>
      <c r="AU10" s="28">
        <f>IF('Non-Est 2025 Base'!AU9="","",('Non-Est 2025 Base'!AU9+'Sheet1 '!$G12)*'Sheet1 '!$H12)</f>
        <v>34.51</v>
      </c>
      <c r="AV10" s="28">
        <f>IF('Non-Est 2025 Base'!AV9="","",('Non-Est 2025 Base'!AV9+'Sheet1 '!$G12)*'Sheet1 '!$H12)</f>
        <v>34.51</v>
      </c>
      <c r="AW10" s="28">
        <f>IF('Non-Est 2025 Base'!AW9="","",('Non-Est 2025 Base'!AW9+'Sheet1 '!$G12)*'Sheet1 '!$H12)</f>
        <v>34.51</v>
      </c>
      <c r="AX10" s="28">
        <f>IF('Non-Est 2025 Base'!AX9="","",('Non-Est 2025 Base'!AX9+'Sheet1 '!$G12)*'Sheet1 '!$H12)</f>
        <v>34.51</v>
      </c>
      <c r="AY10" s="28">
        <f>IF('Non-Est 2025 Base'!AY9="","",('Non-Est 2025 Base'!AY9+'Sheet1 '!$G12)*'Sheet1 '!$H12)</f>
        <v>34.51</v>
      </c>
      <c r="AZ10" s="28">
        <f>IF('Non-Est 2025 Base'!AZ9="","",('Non-Est 2025 Base'!AZ9+'Sheet1 '!$G12)*'Sheet1 '!$H12)</f>
        <v>22.26</v>
      </c>
      <c r="BA10" s="28">
        <f>IF('Non-Est 2025 Base'!BA9="","",('Non-Est 2025 Base'!BA9+'Sheet1 '!$G12)*'Sheet1 '!$H12)</f>
        <v>22.26</v>
      </c>
      <c r="BB10" s="28">
        <f>IF('Non-Est 2025 Base'!BB9="","",('Non-Est 2025 Base'!BB9+'Sheet1 '!$G12)*'Sheet1 '!$H12)</f>
        <v>22.26</v>
      </c>
      <c r="BC10" s="28">
        <f>IF('Non-Est 2025 Base'!BC9="","",('Non-Est 2025 Base'!BC9+'Sheet1 '!$G12)*'Sheet1 '!$H12)</f>
        <v>22.26</v>
      </c>
      <c r="BD10" s="28">
        <f>IF('Non-Est 2025 Base'!BD9="","",('Non-Est 2025 Base'!BD9+'Sheet1 '!$G12)*'Sheet1 '!$H12)</f>
        <v>22.26</v>
      </c>
      <c r="BE10" s="28">
        <f>IF('Non-Est 2025 Base'!BE9="","",('Non-Est 2025 Base'!BE9+'Sheet1 '!$G12)*'Sheet1 '!$H12)</f>
        <v>22.26</v>
      </c>
      <c r="BF10" s="28">
        <f>IF('Non-Est 2025 Base'!BF9="","",('Non-Est 2025 Base'!BF9+'Sheet1 '!$G12)*'Sheet1 '!$H12)</f>
        <v>28.01</v>
      </c>
      <c r="BG10" s="28">
        <f>IF('Non-Est 2025 Base'!BG9="","",('Non-Est 2025 Base'!BG9+'Sheet1 '!$G12)*'Sheet1 '!$H12)</f>
        <v>28.01</v>
      </c>
      <c r="BH10" s="28">
        <f>IF('Non-Est 2025 Base'!BH9="","",('Non-Est 2025 Base'!BH9+'Sheet1 '!$G12)*'Sheet1 '!$H12)</f>
        <v>28.01</v>
      </c>
      <c r="BI10" s="28">
        <f>IF('Non-Est 2025 Base'!BI9="","",('Non-Est 2025 Base'!BI9+'Sheet1 '!$G12)*'Sheet1 '!$H12)</f>
        <v>28.01</v>
      </c>
      <c r="BJ10" s="28">
        <f>IF('Non-Est 2025 Base'!BJ9="","",('Non-Est 2025 Base'!BJ9+'Sheet1 '!$G12)*'Sheet1 '!$H12)</f>
        <v>28.01</v>
      </c>
      <c r="BK10" s="28">
        <f>IF('Non-Est 2025 Base'!BK9="","",('Non-Est 2025 Base'!BK9+'Sheet1 '!$G12)*'Sheet1 '!$H12)</f>
        <v>28.01</v>
      </c>
      <c r="BL10" s="28">
        <f>IF('Non-Est 2025 Base'!BL9="","",('Non-Est 2025 Base'!BL9+'Sheet1 '!$G12)*'Sheet1 '!$H12)</f>
        <v>33.01</v>
      </c>
      <c r="BM10" s="28">
        <f>IF('Non-Est 2025 Base'!BM9="","",('Non-Est 2025 Base'!BM9+'Sheet1 '!$G12)*'Sheet1 '!$H12)</f>
        <v>14.01</v>
      </c>
      <c r="BN10" s="28">
        <f>IF('Non-Est 2025 Base'!BN9="","",('Non-Est 2025 Base'!BN9+'Sheet1 '!$G12)*'Sheet1 '!$H12)</f>
        <v>10.23</v>
      </c>
      <c r="BO10" s="28">
        <f>IF('Non-Est 2025 Base'!BO9="","",('Non-Est 2025 Base'!BO9+'Sheet1 '!$G12)*'Sheet1 '!$H12)</f>
        <v>19.010000000000002</v>
      </c>
      <c r="BP10" s="28">
        <f>IF('Non-Est 2025 Base'!BP9="","",('Non-Est 2025 Base'!BP9+'Sheet1 '!$G12)*'Sheet1 '!$H12)</f>
        <v>13.51</v>
      </c>
      <c r="BQ10" s="28">
        <f>IF('Non-Est 2025 Base'!BQ9="","",('Non-Est 2025 Base'!BQ9+'Sheet1 '!$G12)*'Sheet1 '!$H12)</f>
        <v>11.51</v>
      </c>
      <c r="BR10" s="28">
        <f>IF('Non-Est 2025 Base'!BR9="","",('Non-Est 2025 Base'!BR9+'Sheet1 '!$G12)*'Sheet1 '!$H12)</f>
        <v>16.760000000000002</v>
      </c>
      <c r="BS10" s="28">
        <f>IF('Non-Est 2025 Base'!BS9="","",('Non-Est 2025 Base'!BS9+'Sheet1 '!$G12)*'Sheet1 '!$H12)</f>
        <v>12.51</v>
      </c>
      <c r="BT10" s="28">
        <f>IF('Non-Est 2025 Base'!BT9="","",('Non-Est 2025 Base'!BT9+'Sheet1 '!$G12)*'Sheet1 '!$H12)</f>
        <v>13.76</v>
      </c>
      <c r="BU10" s="28">
        <f>IF('Non-Est 2025 Base'!BU9="","",('Non-Est 2025 Base'!BU9+'Sheet1 '!$G12)*'Sheet1 '!$H12)</f>
        <v>12.41</v>
      </c>
      <c r="BV10" s="28">
        <f>IF('Non-Est 2025 Base'!BV9="","",('Non-Est 2025 Base'!BV9+'Sheet1 '!$G12)*'Sheet1 '!$H12)</f>
        <v>13.01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22.51</v>
      </c>
      <c r="H54" s="28">
        <f>IF('Non-Est 2025 Base'!H53="","",('Non-Est 2025 Base'!H53+'Sheet1 '!$G56)*'Sheet1 '!$H56)</f>
        <v>22.51</v>
      </c>
      <c r="I54" s="28">
        <f>IF('Non-Est 2025 Base'!I53="","",('Non-Est 2025 Base'!I53+'Sheet1 '!$G56)*'Sheet1 '!$H56)</f>
        <v>23.51</v>
      </c>
      <c r="J54" s="28">
        <f>IF('Non-Est 2025 Base'!J53="","",('Non-Est 2025 Base'!J53+'Sheet1 '!$G56)*'Sheet1 '!$H56)</f>
        <v>24.51</v>
      </c>
      <c r="K54" s="28">
        <f>IF('Non-Est 2025 Base'!K53="","",('Non-Est 2025 Base'!K53+'Sheet1 '!$G56)*'Sheet1 '!$H56)</f>
        <v>24.51</v>
      </c>
      <c r="L54" s="28">
        <f>IF('Non-Est 2025 Base'!L53="","",('Non-Est 2025 Base'!L53+'Sheet1 '!$G56)*'Sheet1 '!$H56)</f>
        <v>21.51</v>
      </c>
      <c r="M54" s="28">
        <f>IF('Non-Est 2025 Base'!M53="","",('Non-Est 2025 Base'!M53+'Sheet1 '!$G56)*'Sheet1 '!$H56)</f>
        <v>17.510000000000002</v>
      </c>
      <c r="N54" s="28">
        <f>IF('Non-Est 2025 Base'!N53="","",('Non-Est 2025 Base'!N53+'Sheet1 '!$G56)*'Sheet1 '!$H56)</f>
        <v>17.510000000000002</v>
      </c>
      <c r="O54" s="28">
        <f>IF('Non-Est 2025 Base'!O53="","",('Non-Est 2025 Base'!O53+'Sheet1 '!$G56)*'Sheet1 '!$H56)</f>
        <v>17.510000000000002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16.760000000000002</v>
      </c>
      <c r="W54" s="28">
        <f>IF('Non-Est 2025 Base'!W53="","",('Non-Est 2025 Base'!W53+'Sheet1 '!$G56)*'Sheet1 '!$H56)</f>
        <v>18.510000000000002</v>
      </c>
      <c r="X54" s="28">
        <f>IF('Non-Est 2025 Base'!X53="","",('Non-Est 2025 Base'!X53+'Sheet1 '!$G56)*'Sheet1 '!$H56)</f>
        <v>18.510000000000002</v>
      </c>
      <c r="Y54" s="28">
        <f>IF('Non-Est 2025 Base'!Y53="","",('Non-Est 2025 Base'!Y53+'Sheet1 '!$G56)*'Sheet1 '!$H56)</f>
        <v>18.510000000000002</v>
      </c>
      <c r="Z54" s="28">
        <f>IF('Non-Est 2025 Base'!Z53="","",('Non-Est 2025 Base'!Z53+'Sheet1 '!$G56)*'Sheet1 '!$H56)</f>
        <v>20.51</v>
      </c>
      <c r="AA54" s="28">
        <f>IF('Non-Est 2025 Base'!AA53="","",('Non-Est 2025 Base'!AA53+'Sheet1 '!$G56)*'Sheet1 '!$H56)</f>
        <v>20.610000000000003</v>
      </c>
      <c r="AB54" s="28">
        <f>IF('Non-Est 2025 Base'!AB53="","",('Non-Est 2025 Base'!AB53+'Sheet1 '!$G56)*'Sheet1 '!$H56)</f>
        <v>20.610000000000003</v>
      </c>
      <c r="AC54" s="28">
        <f>IF('Non-Est 2025 Base'!AC53="","",('Non-Est 2025 Base'!AC53+'Sheet1 '!$G56)*'Sheet1 '!$H56)</f>
        <v>21.110000000000003</v>
      </c>
      <c r="AD54" s="28">
        <f>IF('Non-Est 2025 Base'!AD53="","",('Non-Est 2025 Base'!AD53+'Sheet1 '!$G56)*'Sheet1 '!$H56)</f>
        <v>23.21</v>
      </c>
      <c r="AE54" s="28">
        <f>IF('Non-Est 2025 Base'!AE53="","",('Non-Est 2025 Base'!AE53+'Sheet1 '!$G56)*'Sheet1 '!$H56)</f>
        <v>16.510000000000002</v>
      </c>
      <c r="AF54" s="28">
        <f>IF('Non-Est 2025 Base'!AF53="","",('Non-Est 2025 Base'!AF53+'Sheet1 '!$G56)*'Sheet1 '!$H56)</f>
        <v>16.510000000000002</v>
      </c>
      <c r="AG54" s="28">
        <f>IF('Non-Est 2025 Base'!AG53="","",('Non-Est 2025 Base'!AG53+'Sheet1 '!$G56)*'Sheet1 '!$H56)</f>
        <v>16.510000000000002</v>
      </c>
      <c r="AH54" s="28">
        <f>IF('Non-Est 2025 Base'!AH53="","",('Non-Est 2025 Base'!AH53+'Sheet1 '!$G56)*'Sheet1 '!$H56)</f>
        <v>36.01</v>
      </c>
      <c r="AI54" s="28">
        <f>IF('Non-Est 2025 Base'!AI53="","",('Non-Est 2025 Base'!AI53+'Sheet1 '!$G56)*'Sheet1 '!$H56)</f>
        <v>36.01</v>
      </c>
      <c r="AJ54" s="28">
        <f>IF('Non-Est 2025 Base'!AJ53="","",('Non-Est 2025 Base'!AJ53+'Sheet1 '!$G56)*'Sheet1 '!$H56)</f>
        <v>36.01</v>
      </c>
      <c r="AK54" s="28">
        <f>IF('Non-Est 2025 Base'!AK53="","",('Non-Est 2025 Base'!AK53+'Sheet1 '!$G56)*'Sheet1 '!$H56)</f>
        <v>36.01</v>
      </c>
      <c r="AL54" s="28">
        <f>IF('Non-Est 2025 Base'!AL53="","",('Non-Est 2025 Base'!AL53+'Sheet1 '!$G56)*'Sheet1 '!$H56)</f>
        <v>36.01</v>
      </c>
      <c r="AM54" s="28">
        <f>IF('Non-Est 2025 Base'!AM53="","",('Non-Est 2025 Base'!AM53+'Sheet1 '!$G56)*'Sheet1 '!$H56)</f>
        <v>36.01</v>
      </c>
      <c r="AN54" s="28">
        <f>IF('Non-Est 2025 Base'!AN53="","",('Non-Est 2025 Base'!AN53+'Sheet1 '!$G56)*'Sheet1 '!$H56)</f>
        <v>59.809999999999995</v>
      </c>
      <c r="AO54" s="28">
        <f>IF('Non-Est 2025 Base'!AO53="","",('Non-Est 2025 Base'!AO53+'Sheet1 '!$G56)*'Sheet1 '!$H56)</f>
        <v>59.809999999999995</v>
      </c>
      <c r="AP54" s="28">
        <f>IF('Non-Est 2025 Base'!AP53="","",('Non-Est 2025 Base'!AP53+'Sheet1 '!$G56)*'Sheet1 '!$H56)</f>
        <v>59.809999999999995</v>
      </c>
      <c r="AQ54" s="28">
        <f>IF('Non-Est 2025 Base'!AQ53="","",('Non-Est 2025 Base'!AQ53+'Sheet1 '!$G56)*'Sheet1 '!$H56)</f>
        <v>59.809999999999995</v>
      </c>
      <c r="AR54" s="28">
        <f>IF('Non-Est 2025 Base'!AR53="","",('Non-Est 2025 Base'!AR53+'Sheet1 '!$G56)*'Sheet1 '!$H56)</f>
        <v>59.809999999999995</v>
      </c>
      <c r="AS54" s="28">
        <f>IF('Non-Est 2025 Base'!AS53="","",('Non-Est 2025 Base'!AS53+'Sheet1 '!$G56)*'Sheet1 '!$H56)</f>
        <v>59.809999999999995</v>
      </c>
      <c r="AT54" s="28">
        <f>IF('Non-Est 2025 Base'!AT53="","",('Non-Est 2025 Base'!AT53+'Sheet1 '!$G56)*'Sheet1 '!$H56)</f>
        <v>43.51</v>
      </c>
      <c r="AU54" s="28">
        <f>IF('Non-Est 2025 Base'!AU53="","",('Non-Est 2025 Base'!AU53+'Sheet1 '!$G56)*'Sheet1 '!$H56)</f>
        <v>43.51</v>
      </c>
      <c r="AV54" s="28">
        <f>IF('Non-Est 2025 Base'!AV53="","",('Non-Est 2025 Base'!AV53+'Sheet1 '!$G56)*'Sheet1 '!$H56)</f>
        <v>43.51</v>
      </c>
      <c r="AW54" s="28">
        <f>IF('Non-Est 2025 Base'!AW53="","",('Non-Est 2025 Base'!AW53+'Sheet1 '!$G56)*'Sheet1 '!$H56)</f>
        <v>43.51</v>
      </c>
      <c r="AX54" s="28">
        <f>IF('Non-Est 2025 Base'!AX53="","",('Non-Est 2025 Base'!AX53+'Sheet1 '!$G56)*'Sheet1 '!$H56)</f>
        <v>43.51</v>
      </c>
      <c r="AY54" s="28">
        <f>IF('Non-Est 2025 Base'!AY53="","",('Non-Est 2025 Base'!AY53+'Sheet1 '!$G56)*'Sheet1 '!$H56)</f>
        <v>43.51</v>
      </c>
      <c r="AZ54" s="28">
        <f>IF('Non-Est 2025 Base'!AZ53="","",('Non-Est 2025 Base'!AZ53+'Sheet1 '!$G56)*'Sheet1 '!$H56)</f>
        <v>40.51</v>
      </c>
      <c r="BA54" s="28">
        <f>IF('Non-Est 2025 Base'!BA53="","",('Non-Est 2025 Base'!BA53+'Sheet1 '!$G56)*'Sheet1 '!$H56)</f>
        <v>40.51</v>
      </c>
      <c r="BB54" s="28">
        <f>IF('Non-Est 2025 Base'!BB53="","",('Non-Est 2025 Base'!BB53+'Sheet1 '!$G56)*'Sheet1 '!$H56)</f>
        <v>40.51</v>
      </c>
      <c r="BC54" s="28">
        <f>IF('Non-Est 2025 Base'!BC53="","",('Non-Est 2025 Base'!BC53+'Sheet1 '!$G56)*'Sheet1 '!$H56)</f>
        <v>40.51</v>
      </c>
      <c r="BD54" s="28">
        <f>IF('Non-Est 2025 Base'!BD53="","",('Non-Est 2025 Base'!BD53+'Sheet1 '!$G56)*'Sheet1 '!$H56)</f>
        <v>40.51</v>
      </c>
      <c r="BE54" s="28">
        <f>IF('Non-Est 2025 Base'!BE53="","",('Non-Est 2025 Base'!BE53+'Sheet1 '!$G56)*'Sheet1 '!$H56)</f>
        <v>40.51</v>
      </c>
      <c r="BF54" s="28">
        <f>IF('Non-Est 2025 Base'!BF53="","",('Non-Est 2025 Base'!BF53+'Sheet1 '!$G56)*'Sheet1 '!$H56)</f>
        <v>39.76</v>
      </c>
      <c r="BG54" s="28">
        <f>IF('Non-Est 2025 Base'!BG53="","",('Non-Est 2025 Base'!BG53+'Sheet1 '!$G56)*'Sheet1 '!$H56)</f>
        <v>39.76</v>
      </c>
      <c r="BH54" s="28">
        <f>IF('Non-Est 2025 Base'!BH53="","",('Non-Est 2025 Base'!BH53+'Sheet1 '!$G56)*'Sheet1 '!$H56)</f>
        <v>39.76</v>
      </c>
      <c r="BI54" s="28">
        <f>IF('Non-Est 2025 Base'!BI53="","",('Non-Est 2025 Base'!BI53+'Sheet1 '!$G56)*'Sheet1 '!$H56)</f>
        <v>39.76</v>
      </c>
      <c r="BJ54" s="28">
        <f>IF('Non-Est 2025 Base'!BJ53="","",('Non-Est 2025 Base'!BJ53+'Sheet1 '!$G56)*'Sheet1 '!$H56)</f>
        <v>39.76</v>
      </c>
      <c r="BK54" s="28">
        <f>IF('Non-Est 2025 Base'!BK53="","",('Non-Est 2025 Base'!BK53+'Sheet1 '!$G56)*'Sheet1 '!$H56)</f>
        <v>39.76</v>
      </c>
      <c r="BL54" s="28">
        <f>IF('Non-Est 2025 Base'!BL53="","",('Non-Est 2025 Base'!BL53+'Sheet1 '!$G56)*'Sheet1 '!$H56)</f>
        <v>34.51</v>
      </c>
      <c r="BM54" s="28">
        <f>IF('Non-Est 2025 Base'!BM53="","",('Non-Est 2025 Base'!BM53+'Sheet1 '!$G56)*'Sheet1 '!$H56)</f>
        <v>20.51</v>
      </c>
      <c r="BN54" s="28">
        <f>IF('Non-Est 2025 Base'!BN53="","",('Non-Est 2025 Base'!BN53+'Sheet1 '!$G56)*'Sheet1 '!$H56)</f>
        <v>16.510000000000002</v>
      </c>
      <c r="BO54" s="28">
        <f>IF('Non-Est 2025 Base'!BO53="","",('Non-Est 2025 Base'!BO53+'Sheet1 '!$G56)*'Sheet1 '!$H56)</f>
        <v>16.510000000000002</v>
      </c>
      <c r="BP54" s="28">
        <f>IF('Non-Est 2025 Base'!BP53="","",('Non-Est 2025 Base'!BP53+'Sheet1 '!$G56)*'Sheet1 '!$H56)</f>
        <v>20.51</v>
      </c>
      <c r="BQ54" s="28">
        <f>IF('Non-Est 2025 Base'!BQ53="","",('Non-Est 2025 Base'!BQ53+'Sheet1 '!$G56)*'Sheet1 '!$H56)</f>
        <v>17.510000000000002</v>
      </c>
      <c r="BR54" s="28">
        <f>IF('Non-Est 2025 Base'!BR53="","",('Non-Est 2025 Base'!BR53+'Sheet1 '!$G56)*'Sheet1 '!$H56)</f>
        <v>22.51</v>
      </c>
      <c r="BS54" s="28">
        <f>IF('Non-Est 2025 Base'!BS53="","",('Non-Est 2025 Base'!BS53+'Sheet1 '!$G56)*'Sheet1 '!$H56)</f>
        <v>20.51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19.010000000000002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3.27</v>
      </c>
      <c r="H58" s="22">
        <f>IF('Non-Est 2025 Base'!H57="","",'Non-Est 2025 Base'!H57*'Non-Est 2025 Adjusted'!$A$2+('Non-Est 2025 Adjusted'!$A$2*'Sheet1 '!$G$60))</f>
        <v>3.27</v>
      </c>
      <c r="I58" s="22">
        <f>IF('Non-Est 2025 Base'!I57="","",'Non-Est 2025 Base'!I57*'Non-Est 2025 Adjusted'!$A$2+('Non-Est 2025 Adjusted'!$A$2*'Sheet1 '!$G$60))</f>
        <v>1.62</v>
      </c>
      <c r="J58" s="22">
        <f>IF('Non-Est 2025 Base'!J57="","",'Non-Est 2025 Base'!J57*'Non-Est 2025 Adjusted'!$A$2+('Non-Est 2025 Adjusted'!$A$2*'Sheet1 '!$G$60))</f>
        <v>1.62</v>
      </c>
      <c r="K58" s="22">
        <f>IF('Non-Est 2025 Base'!K57="","",'Non-Est 2025 Base'!K57*'Non-Est 2025 Adjusted'!$A$2+('Non-Est 2025 Adjusted'!$A$2*'Sheet1 '!$G$60))</f>
        <v>1.62</v>
      </c>
      <c r="L58" s="22">
        <f>IF('Non-Est 2025 Base'!L57="","",'Non-Est 2025 Base'!L57*'Non-Est 2025 Adjusted'!$A$2+('Non-Est 2025 Adjusted'!$A$2*'Sheet1 '!$G$60))</f>
        <v>1.57</v>
      </c>
      <c r="M58" s="22">
        <f>IF('Non-Est 2025 Base'!M57="","",'Non-Est 2025 Base'!M57*'Non-Est 2025 Adjusted'!$A$2+('Non-Est 2025 Adjusted'!$A$2*'Sheet1 '!$G$60))</f>
        <v>1.62</v>
      </c>
      <c r="N58" s="22">
        <f>IF('Non-Est 2025 Base'!N57="","",'Non-Est 2025 Base'!N57*'Non-Est 2025 Adjusted'!$A$2+('Non-Est 2025 Adjusted'!$A$2*'Sheet1 '!$G$60))</f>
        <v>1.62</v>
      </c>
      <c r="O58" s="22">
        <f>IF('Non-Est 2025 Base'!O57="","",'Non-Est 2025 Base'!O57*'Non-Est 2025 Adjusted'!$A$2+('Non-Est 2025 Adjusted'!$A$2*'Sheet1 '!$G$60))</f>
        <v>1.62</v>
      </c>
      <c r="P58" s="22">
        <f>IF('Non-Est 2025 Base'!P57="","",'Non-Est 2025 Base'!P57*'Non-Est 2025 Adjusted'!$A$2+('Non-Est 2025 Adjusted'!$A$2*'Sheet1 '!$G$60))</f>
        <v>10.02</v>
      </c>
      <c r="Q58" s="22">
        <f>IF('Non-Est 2025 Base'!Q57="","",'Non-Est 2025 Base'!Q57*'Non-Est 2025 Adjusted'!$A$2+('Non-Est 2025 Adjusted'!$A$2*'Sheet1 '!$G$60))</f>
        <v>10.02</v>
      </c>
      <c r="R58" s="22">
        <f>IF('Non-Est 2025 Base'!R57="","",'Non-Est 2025 Base'!R57*'Non-Est 2025 Adjusted'!$A$2+('Non-Est 2025 Adjusted'!$A$2*'Sheet1 '!$G$60))</f>
        <v>10.02</v>
      </c>
      <c r="S58" s="22">
        <f>IF('Non-Est 2025 Base'!S57="","",'Non-Est 2025 Base'!S57*'Non-Est 2025 Adjusted'!$A$2+('Non-Est 2025 Adjusted'!$A$2*'Sheet1 '!$G$60))</f>
        <v>10.02</v>
      </c>
      <c r="T58" s="22">
        <f>IF('Non-Est 2025 Base'!T57="","",'Non-Est 2025 Base'!T57*'Non-Est 2025 Adjusted'!$A$2+('Non-Est 2025 Adjusted'!$A$2*'Sheet1 '!$G$60))</f>
        <v>10.02</v>
      </c>
      <c r="U58" s="22">
        <f>IF('Non-Est 2025 Base'!U57="","",'Non-Est 2025 Base'!U57*'Non-Est 2025 Adjusted'!$A$2+('Non-Est 2025 Adjusted'!$A$2*'Sheet1 '!$G$60))</f>
        <v>10.02</v>
      </c>
      <c r="V58" s="22">
        <f>IF('Non-Est 2025 Base'!V57="","",'Non-Est 2025 Base'!V57*'Non-Est 2025 Adjusted'!$A$2+('Non-Est 2025 Adjusted'!$A$2*'Sheet1 '!$G$60))</f>
        <v>1.52</v>
      </c>
      <c r="W58" s="22">
        <f>IF('Non-Est 2025 Base'!W57="","",'Non-Est 2025 Base'!W57*'Non-Est 2025 Adjusted'!$A$2+('Non-Est 2025 Adjusted'!$A$2*'Sheet1 '!$G$60))</f>
        <v>2.44</v>
      </c>
      <c r="X58" s="22">
        <f>IF('Non-Est 2025 Base'!X57="","",'Non-Est 2025 Base'!X57*'Non-Est 2025 Adjusted'!$A$2+('Non-Est 2025 Adjusted'!$A$2*'Sheet1 '!$G$60))</f>
        <v>2.44</v>
      </c>
      <c r="Y58" s="22">
        <f>IF('Non-Est 2025 Base'!Y57="","",'Non-Est 2025 Base'!Y57*'Non-Est 2025 Adjusted'!$A$2+('Non-Est 2025 Adjusted'!$A$2*'Sheet1 '!$G$60))</f>
        <v>2.44</v>
      </c>
      <c r="Z58" s="22">
        <f>IF('Non-Est 2025 Base'!Z57="","",'Non-Est 2025 Base'!Z57*'Non-Est 2025 Adjusted'!$A$2+('Non-Est 2025 Adjusted'!$A$2*'Sheet1 '!$G$60))</f>
        <v>2.52</v>
      </c>
      <c r="AA58" s="22">
        <f>IF('Non-Est 2025 Base'!AA57="","",'Non-Est 2025 Base'!AA57*'Non-Est 2025 Adjusted'!$A$2+('Non-Est 2025 Adjusted'!$A$2*'Sheet1 '!$G$60))</f>
        <v>1.5</v>
      </c>
      <c r="AB58" s="22">
        <f>IF('Non-Est 2025 Base'!AB57="","",'Non-Est 2025 Base'!AB57*'Non-Est 2025 Adjusted'!$A$2+('Non-Est 2025 Adjusted'!$A$2*'Sheet1 '!$G$60))</f>
        <v>1.5</v>
      </c>
      <c r="AC58" s="22">
        <f>IF('Non-Est 2025 Base'!AC57="","",'Non-Est 2025 Base'!AC57*'Non-Est 2025 Adjusted'!$A$2+('Non-Est 2025 Adjusted'!$A$2*'Sheet1 '!$G$60))</f>
        <v>1.77</v>
      </c>
      <c r="AD58" s="22">
        <f>IF('Non-Est 2025 Base'!AD57="","",'Non-Est 2025 Base'!AD57*'Non-Est 2025 Adjusted'!$A$2+('Non-Est 2025 Adjusted'!$A$2*'Sheet1 '!$G$60))</f>
        <v>1.77</v>
      </c>
      <c r="AE58" s="22">
        <f>IF('Non-Est 2025 Base'!AE57="","",'Non-Est 2025 Base'!AE57*'Non-Est 2025 Adjusted'!$A$2+('Non-Est 2025 Adjusted'!$A$2*'Sheet1 '!$G$60))</f>
        <v>2.02</v>
      </c>
      <c r="AF58" s="22">
        <f>IF('Non-Est 2025 Base'!AF57="","",'Non-Est 2025 Base'!AF57*'Non-Est 2025 Adjusted'!$A$2+('Non-Est 2025 Adjusted'!$A$2*'Sheet1 '!$G$60))</f>
        <v>2.02</v>
      </c>
      <c r="AG58" s="22">
        <f>IF('Non-Est 2025 Base'!AG57="","",'Non-Est 2025 Base'!AG57*'Non-Est 2025 Adjusted'!$A$2+('Non-Est 2025 Adjusted'!$A$2*'Sheet1 '!$G$60))</f>
        <v>2.02</v>
      </c>
      <c r="AH58" s="22">
        <f>IF('Non-Est 2025 Base'!AH57="","",'Non-Est 2025 Base'!AH57*'Non-Est 2025 Adjusted'!$A$2+('Non-Est 2025 Adjusted'!$A$2*'Sheet1 '!$G$60))</f>
        <v>2.52</v>
      </c>
      <c r="AI58" s="22">
        <f>IF('Non-Est 2025 Base'!AI57="","",'Non-Est 2025 Base'!AI57*'Non-Est 2025 Adjusted'!$A$2+('Non-Est 2025 Adjusted'!$A$2*'Sheet1 '!$G$60))</f>
        <v>2.52</v>
      </c>
      <c r="AJ58" s="22">
        <f>IF('Non-Est 2025 Base'!AJ57="","",'Non-Est 2025 Base'!AJ57*'Non-Est 2025 Adjusted'!$A$2+('Non-Est 2025 Adjusted'!$A$2*'Sheet1 '!$G$60))</f>
        <v>2.52</v>
      </c>
      <c r="AK58" s="22">
        <f>IF('Non-Est 2025 Base'!AK57="","",'Non-Est 2025 Base'!AK57*'Non-Est 2025 Adjusted'!$A$2+('Non-Est 2025 Adjusted'!$A$2*'Sheet1 '!$G$60))</f>
        <v>2.52</v>
      </c>
      <c r="AL58" s="22">
        <f>IF('Non-Est 2025 Base'!AL57="","",'Non-Est 2025 Base'!AL57*'Non-Est 2025 Adjusted'!$A$2+('Non-Est 2025 Adjusted'!$A$2*'Sheet1 '!$G$60))</f>
        <v>2.52</v>
      </c>
      <c r="AM58" s="22">
        <f>IF('Non-Est 2025 Base'!AM57="","",'Non-Est 2025 Base'!AM57*'Non-Est 2025 Adjusted'!$A$2+('Non-Est 2025 Adjusted'!$A$2*'Sheet1 '!$G$60))</f>
        <v>2.52</v>
      </c>
      <c r="AN58" s="22">
        <f>IF('Non-Est 2025 Base'!AN57="","",'Non-Est 2025 Base'!AN57*'Non-Est 2025 Adjusted'!$A$2+('Non-Est 2025 Adjusted'!$A$2*'Sheet1 '!$G$60))</f>
        <v>2.52</v>
      </c>
      <c r="AO58" s="22">
        <f>IF('Non-Est 2025 Base'!AO57="","",'Non-Est 2025 Base'!AO57*'Non-Est 2025 Adjusted'!$A$2+('Non-Est 2025 Adjusted'!$A$2*'Sheet1 '!$G$60))</f>
        <v>2.52</v>
      </c>
      <c r="AP58" s="22">
        <f>IF('Non-Est 2025 Base'!AP57="","",'Non-Est 2025 Base'!AP57*'Non-Est 2025 Adjusted'!$A$2+('Non-Est 2025 Adjusted'!$A$2*'Sheet1 '!$G$60))</f>
        <v>2.52</v>
      </c>
      <c r="AQ58" s="22">
        <f>IF('Non-Est 2025 Base'!AQ57="","",'Non-Est 2025 Base'!AQ57*'Non-Est 2025 Adjusted'!$A$2+('Non-Est 2025 Adjusted'!$A$2*'Sheet1 '!$G$60))</f>
        <v>2.52</v>
      </c>
      <c r="AR58" s="22">
        <f>IF('Non-Est 2025 Base'!AR57="","",'Non-Est 2025 Base'!AR57*'Non-Est 2025 Adjusted'!$A$2+('Non-Est 2025 Adjusted'!$A$2*'Sheet1 '!$G$60))</f>
        <v>2.52</v>
      </c>
      <c r="AS58" s="22">
        <f>IF('Non-Est 2025 Base'!AS57="","",'Non-Est 2025 Base'!AS57*'Non-Est 2025 Adjusted'!$A$2+('Non-Est 2025 Adjusted'!$A$2*'Sheet1 '!$G$60))</f>
        <v>2.52</v>
      </c>
      <c r="AT58" s="22">
        <f>IF('Non-Est 2025 Base'!AT57="","",'Non-Est 2025 Base'!AT57*'Non-Est 2025 Adjusted'!$A$2+('Non-Est 2025 Adjusted'!$A$2*'Sheet1 '!$G$60))</f>
        <v>2.52</v>
      </c>
      <c r="AU58" s="22">
        <f>IF('Non-Est 2025 Base'!AU57="","",'Non-Est 2025 Base'!AU57*'Non-Est 2025 Adjusted'!$A$2+('Non-Est 2025 Adjusted'!$A$2*'Sheet1 '!$G$60))</f>
        <v>2.52</v>
      </c>
      <c r="AV58" s="22">
        <f>IF('Non-Est 2025 Base'!AV57="","",'Non-Est 2025 Base'!AV57*'Non-Est 2025 Adjusted'!$A$2+('Non-Est 2025 Adjusted'!$A$2*'Sheet1 '!$G$60))</f>
        <v>2.52</v>
      </c>
      <c r="AW58" s="22">
        <f>IF('Non-Est 2025 Base'!AW57="","",'Non-Est 2025 Base'!AW57*'Non-Est 2025 Adjusted'!$A$2+('Non-Est 2025 Adjusted'!$A$2*'Sheet1 '!$G$60))</f>
        <v>2.52</v>
      </c>
      <c r="AX58" s="22">
        <f>IF('Non-Est 2025 Base'!AX57="","",'Non-Est 2025 Base'!AX57*'Non-Est 2025 Adjusted'!$A$2+('Non-Est 2025 Adjusted'!$A$2*'Sheet1 '!$G$60))</f>
        <v>2.52</v>
      </c>
      <c r="AY58" s="22">
        <f>IF('Non-Est 2025 Base'!AY57="","",'Non-Est 2025 Base'!AY57*'Non-Est 2025 Adjusted'!$A$2+('Non-Est 2025 Adjusted'!$A$2*'Sheet1 '!$G$60))</f>
        <v>2.52</v>
      </c>
      <c r="AZ58" s="22">
        <f>IF('Non-Est 2025 Base'!AZ57="","",'Non-Est 2025 Base'!AZ57*'Non-Est 2025 Adjusted'!$A$2+('Non-Est 2025 Adjusted'!$A$2*'Sheet1 '!$G$60))</f>
        <v>2.52</v>
      </c>
      <c r="BA58" s="22">
        <f>IF('Non-Est 2025 Base'!BA57="","",'Non-Est 2025 Base'!BA57*'Non-Est 2025 Adjusted'!$A$2+('Non-Est 2025 Adjusted'!$A$2*'Sheet1 '!$G$60))</f>
        <v>2.52</v>
      </c>
      <c r="BB58" s="22">
        <f>IF('Non-Est 2025 Base'!BB57="","",'Non-Est 2025 Base'!BB57*'Non-Est 2025 Adjusted'!$A$2+('Non-Est 2025 Adjusted'!$A$2*'Sheet1 '!$G$60))</f>
        <v>2.52</v>
      </c>
      <c r="BC58" s="22">
        <f>IF('Non-Est 2025 Base'!BC57="","",'Non-Est 2025 Base'!BC57*'Non-Est 2025 Adjusted'!$A$2+('Non-Est 2025 Adjusted'!$A$2*'Sheet1 '!$G$60))</f>
        <v>2.52</v>
      </c>
      <c r="BD58" s="22">
        <f>IF('Non-Est 2025 Base'!BD57="","",'Non-Est 2025 Base'!BD57*'Non-Est 2025 Adjusted'!$A$2+('Non-Est 2025 Adjusted'!$A$2*'Sheet1 '!$G$60))</f>
        <v>2.52</v>
      </c>
      <c r="BE58" s="22">
        <f>IF('Non-Est 2025 Base'!BE57="","",'Non-Est 2025 Base'!BE57*'Non-Est 2025 Adjusted'!$A$2+('Non-Est 2025 Adjusted'!$A$2*'Sheet1 '!$G$60))</f>
        <v>2.52</v>
      </c>
      <c r="BF58" s="22">
        <f>IF('Non-Est 2025 Base'!BF57="","",'Non-Est 2025 Base'!BF57*'Non-Est 2025 Adjusted'!$A$2+('Non-Est 2025 Adjusted'!$A$2*'Sheet1 '!$G$60))</f>
        <v>2.52</v>
      </c>
      <c r="BG58" s="22">
        <f>IF('Non-Est 2025 Base'!BG57="","",'Non-Est 2025 Base'!BG57*'Non-Est 2025 Adjusted'!$A$2+('Non-Est 2025 Adjusted'!$A$2*'Sheet1 '!$G$60))</f>
        <v>2.52</v>
      </c>
      <c r="BH58" s="22">
        <f>IF('Non-Est 2025 Base'!BH57="","",'Non-Est 2025 Base'!BH57*'Non-Est 2025 Adjusted'!$A$2+('Non-Est 2025 Adjusted'!$A$2*'Sheet1 '!$G$60))</f>
        <v>2.52</v>
      </c>
      <c r="BI58" s="22">
        <f>IF('Non-Est 2025 Base'!BI57="","",'Non-Est 2025 Base'!BI57*'Non-Est 2025 Adjusted'!$A$2+('Non-Est 2025 Adjusted'!$A$2*'Sheet1 '!$G$60))</f>
        <v>2.52</v>
      </c>
      <c r="BJ58" s="22">
        <f>IF('Non-Est 2025 Base'!BJ57="","",'Non-Est 2025 Base'!BJ57*'Non-Est 2025 Adjusted'!$A$2+('Non-Est 2025 Adjusted'!$A$2*'Sheet1 '!$G$60))</f>
        <v>2.52</v>
      </c>
      <c r="BK58" s="22">
        <f>IF('Non-Est 2025 Base'!BK57="","",'Non-Est 2025 Base'!BK57*'Non-Est 2025 Adjusted'!$A$2+('Non-Est 2025 Adjusted'!$A$2*'Sheet1 '!$G$60))</f>
        <v>2.52</v>
      </c>
      <c r="BL58" s="22">
        <f>IF('Non-Est 2025 Base'!BL57="","",'Non-Est 2025 Base'!BL57*'Non-Est 2025 Adjusted'!$A$2+('Non-Est 2025 Adjusted'!$A$2*'Sheet1 '!$G$60))</f>
        <v>1.77</v>
      </c>
      <c r="BM58" s="22">
        <f>IF('Non-Est 2025 Base'!BM57="","",'Non-Est 2025 Base'!BM57*'Non-Est 2025 Adjusted'!$A$2+('Non-Est 2025 Adjusted'!$A$2*'Sheet1 '!$G$60))</f>
        <v>1.77</v>
      </c>
      <c r="BN58" s="22">
        <f>IF('Non-Est 2025 Base'!BN57="","",'Non-Est 2025 Base'!BN57*'Non-Est 2025 Adjusted'!$A$2+('Non-Est 2025 Adjusted'!$A$2*'Sheet1 '!$G$60))</f>
        <v>12.52</v>
      </c>
      <c r="BO58" s="22">
        <f>IF('Non-Est 2025 Base'!BO57="","",'Non-Est 2025 Base'!BO57*'Non-Est 2025 Adjusted'!$A$2+('Non-Est 2025 Adjusted'!$A$2*'Sheet1 '!$G$60))</f>
        <v>3.02</v>
      </c>
      <c r="BP58" s="22">
        <f>IF('Non-Est 2025 Base'!BP57="","",'Non-Est 2025 Base'!BP57*'Non-Est 2025 Adjusted'!$A$2+('Non-Est 2025 Adjusted'!$A$2*'Sheet1 '!$G$60))</f>
        <v>3.02</v>
      </c>
      <c r="BQ58" s="22">
        <f>IF('Non-Est 2025 Base'!BQ57="","",'Non-Est 2025 Base'!BQ57*'Non-Est 2025 Adjusted'!$A$2+('Non-Est 2025 Adjusted'!$A$2*'Sheet1 '!$G$60))</f>
        <v>1.52</v>
      </c>
      <c r="BR58" s="22">
        <f>IF('Non-Est 2025 Base'!BR57="","",'Non-Est 2025 Base'!BR57*'Non-Est 2025 Adjusted'!$A$2+('Non-Est 2025 Adjusted'!$A$2*'Sheet1 '!$G$60))</f>
        <v>1.52</v>
      </c>
      <c r="BS58" s="22">
        <f>IF('Non-Est 2025 Base'!BS57="","",'Non-Est 2025 Base'!BS57*'Non-Est 2025 Adjusted'!$A$2+('Non-Est 2025 Adjusted'!$A$2*'Sheet1 '!$G$60))</f>
        <v>1.52</v>
      </c>
      <c r="BT58" s="22">
        <f>IF('Non-Est 2025 Base'!BT57="","",'Non-Est 2025 Base'!BT57*'Non-Est 2025 Adjusted'!$A$2+('Non-Est 2025 Adjusted'!$A$2*'Sheet1 '!$G$60))</f>
        <v>1.52</v>
      </c>
      <c r="BU58" s="22">
        <f>IF('Non-Est 2025 Base'!BU57="","",'Non-Est 2025 Base'!BU57*'Non-Est 2025 Adjusted'!$A$2+('Non-Est 2025 Adjusted'!$A$2*'Sheet1 '!$G$60))</f>
        <v>1.52</v>
      </c>
      <c r="BV58" s="22">
        <f>IF('Non-Est 2025 Base'!BV57="","",'Non-Est 2025 Base'!BV57*'Non-Est 2025 Adjusted'!$A$2+('Non-Est 2025 Adjusted'!$A$2*'Sheet1 '!$G$60))</f>
        <v>1.52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5.13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4.2699999999999996</v>
      </c>
      <c r="H60" s="22">
        <f>IF('Non-Est 2025 Base'!H59="","",'Non-Est 2025 Base'!H59*'Non-Est 2025 Adjusted'!$A$3+('Non-Est 2025 Adjusted'!$A$3*'Sheet1 '!$G$62))</f>
        <v>4.2699999999999996</v>
      </c>
      <c r="I60" s="22">
        <f>IF('Non-Est 2025 Base'!I59="","",'Non-Est 2025 Base'!I59*'Non-Est 2025 Adjusted'!$A$3+('Non-Est 2025 Adjusted'!$A$3*'Sheet1 '!$G$62))</f>
        <v>2.27</v>
      </c>
      <c r="J60" s="22">
        <f>IF('Non-Est 2025 Base'!J59="","",'Non-Est 2025 Base'!J59*'Non-Est 2025 Adjusted'!$A$3+('Non-Est 2025 Adjusted'!$A$3*'Sheet1 '!$G$62))</f>
        <v>2.27</v>
      </c>
      <c r="K60" s="22">
        <f>IF('Non-Est 2025 Base'!K59="","",'Non-Est 2025 Base'!K59*'Non-Est 2025 Adjusted'!$A$3+('Non-Est 2025 Adjusted'!$A$3*'Sheet1 '!$G$62))</f>
        <v>2.27</v>
      </c>
      <c r="L60" s="22">
        <f>IF('Non-Est 2025 Base'!L59="","",'Non-Est 2025 Base'!L59*'Non-Est 2025 Adjusted'!$A$3+('Non-Est 2025 Adjusted'!$A$3*'Sheet1 '!$G$62))</f>
        <v>2.27</v>
      </c>
      <c r="M60" s="22">
        <f>IF('Non-Est 2025 Base'!M59="","",'Non-Est 2025 Base'!M59*'Non-Est 2025 Adjusted'!$A$3+('Non-Est 2025 Adjusted'!$A$3*'Sheet1 '!$G$62))</f>
        <v>2.27</v>
      </c>
      <c r="N60" s="22">
        <f>IF('Non-Est 2025 Base'!N59="","",'Non-Est 2025 Base'!N59*'Non-Est 2025 Adjusted'!$A$3+('Non-Est 2025 Adjusted'!$A$3*'Sheet1 '!$G$62))</f>
        <v>2.27</v>
      </c>
      <c r="O60" s="22">
        <f>IF('Non-Est 2025 Base'!O59="","",'Non-Est 2025 Base'!O59*'Non-Est 2025 Adjusted'!$A$3+('Non-Est 2025 Adjusted'!$A$3*'Sheet1 '!$G$62))</f>
        <v>2.27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2.02</v>
      </c>
      <c r="W60" s="22">
        <f>IF('Non-Est 2025 Base'!W59="","",'Non-Est 2025 Base'!W59*'Non-Est 2025 Adjusted'!$A$3+('Non-Est 2025 Adjusted'!$A$3*'Sheet1 '!$G$62))</f>
        <v>3.44</v>
      </c>
      <c r="X60" s="22">
        <f>IF('Non-Est 2025 Base'!X59="","",'Non-Est 2025 Base'!X59*'Non-Est 2025 Adjusted'!$A$3+('Non-Est 2025 Adjusted'!$A$3*'Sheet1 '!$G$62))</f>
        <v>3.44</v>
      </c>
      <c r="Y60" s="22">
        <f>IF('Non-Est 2025 Base'!Y59="","",'Non-Est 2025 Base'!Y59*'Non-Est 2025 Adjusted'!$A$3+('Non-Est 2025 Adjusted'!$A$3*'Sheet1 '!$G$62))</f>
        <v>3.44</v>
      </c>
      <c r="Z60" s="22">
        <f>IF('Non-Est 2025 Base'!Z59="","",'Non-Est 2025 Base'!Z59*'Non-Est 2025 Adjusted'!$A$3+('Non-Est 2025 Adjusted'!$A$3*'Sheet1 '!$G$62))</f>
        <v>3.07</v>
      </c>
      <c r="AA60" s="22">
        <f>IF('Non-Est 2025 Base'!AA59="","",'Non-Est 2025 Base'!AA59*'Non-Est 2025 Adjusted'!$A$3+('Non-Est 2025 Adjusted'!$A$3*'Sheet1 '!$G$62))</f>
        <v>3.52</v>
      </c>
      <c r="AB60" s="22">
        <f>IF('Non-Est 2025 Base'!AB59="","",'Non-Est 2025 Base'!AB59*'Non-Est 2025 Adjusted'!$A$3+('Non-Est 2025 Adjusted'!$A$3*'Sheet1 '!$G$62))</f>
        <v>3.52</v>
      </c>
      <c r="AC60" s="22">
        <f>IF('Non-Est 2025 Base'!AC59="","",'Non-Est 2025 Base'!AC59*'Non-Est 2025 Adjusted'!$A$3+('Non-Est 2025 Adjusted'!$A$3*'Sheet1 '!$G$62))</f>
        <v>4.0199999999999996</v>
      </c>
      <c r="AD60" s="22">
        <f>IF('Non-Est 2025 Base'!AD59="","",'Non-Est 2025 Base'!AD59*'Non-Est 2025 Adjusted'!$A$3+('Non-Est 2025 Adjusted'!$A$3*'Sheet1 '!$G$62))</f>
        <v>4.0199999999999996</v>
      </c>
      <c r="AE60" s="22">
        <f>IF('Non-Est 2025 Base'!AE59="","",'Non-Est 2025 Base'!AE59*'Non-Est 2025 Adjusted'!$A$3+('Non-Est 2025 Adjusted'!$A$3*'Sheet1 '!$G$62))</f>
        <v>2.52</v>
      </c>
      <c r="AF60" s="22">
        <f>IF('Non-Est 2025 Base'!AF59="","",'Non-Est 2025 Base'!AF59*'Non-Est 2025 Adjusted'!$A$3+('Non-Est 2025 Adjusted'!$A$3*'Sheet1 '!$G$62))</f>
        <v>2.52</v>
      </c>
      <c r="AG60" s="22">
        <f>IF('Non-Est 2025 Base'!AG59="","",'Non-Est 2025 Base'!AG59*'Non-Est 2025 Adjusted'!$A$3+('Non-Est 2025 Adjusted'!$A$3*'Sheet1 '!$G$62))</f>
        <v>2.52</v>
      </c>
      <c r="AH60" s="22">
        <f>IF('Non-Est 2025 Base'!AH59="","",'Non-Est 2025 Base'!AH59*'Non-Est 2025 Adjusted'!$A$3+('Non-Est 2025 Adjusted'!$A$3*'Sheet1 '!$G$62))</f>
        <v>2.77</v>
      </c>
      <c r="AI60" s="22">
        <f>IF('Non-Est 2025 Base'!AI59="","",'Non-Est 2025 Base'!AI59*'Non-Est 2025 Adjusted'!$A$3+('Non-Est 2025 Adjusted'!$A$3*'Sheet1 '!$G$62))</f>
        <v>2.77</v>
      </c>
      <c r="AJ60" s="22">
        <f>IF('Non-Est 2025 Base'!AJ59="","",'Non-Est 2025 Base'!AJ59*'Non-Est 2025 Adjusted'!$A$3+('Non-Est 2025 Adjusted'!$A$3*'Sheet1 '!$G$62))</f>
        <v>2.77</v>
      </c>
      <c r="AK60" s="22">
        <f>IF('Non-Est 2025 Base'!AK59="","",'Non-Est 2025 Base'!AK59*'Non-Est 2025 Adjusted'!$A$3+('Non-Est 2025 Adjusted'!$A$3*'Sheet1 '!$G$62))</f>
        <v>2.77</v>
      </c>
      <c r="AL60" s="22">
        <f>IF('Non-Est 2025 Base'!AL59="","",'Non-Est 2025 Base'!AL59*'Non-Est 2025 Adjusted'!$A$3+('Non-Est 2025 Adjusted'!$A$3*'Sheet1 '!$G$62))</f>
        <v>2.77</v>
      </c>
      <c r="AM60" s="22">
        <f>IF('Non-Est 2025 Base'!AM59="","",'Non-Est 2025 Base'!AM59*'Non-Est 2025 Adjusted'!$A$3+('Non-Est 2025 Adjusted'!$A$3*'Sheet1 '!$G$62))</f>
        <v>2.77</v>
      </c>
      <c r="AN60" s="22">
        <f>IF('Non-Est 2025 Base'!AN59="","",'Non-Est 2025 Base'!AN59*'Non-Est 2025 Adjusted'!$A$3+('Non-Est 2025 Adjusted'!$A$3*'Sheet1 '!$G$62))</f>
        <v>2.77</v>
      </c>
      <c r="AO60" s="22">
        <f>IF('Non-Est 2025 Base'!AO59="","",'Non-Est 2025 Base'!AO59*'Non-Est 2025 Adjusted'!$A$3+('Non-Est 2025 Adjusted'!$A$3*'Sheet1 '!$G$62))</f>
        <v>2.77</v>
      </c>
      <c r="AP60" s="22">
        <f>IF('Non-Est 2025 Base'!AP59="","",'Non-Est 2025 Base'!AP59*'Non-Est 2025 Adjusted'!$A$3+('Non-Est 2025 Adjusted'!$A$3*'Sheet1 '!$G$62))</f>
        <v>2.77</v>
      </c>
      <c r="AQ60" s="22">
        <f>IF('Non-Est 2025 Base'!AQ59="","",'Non-Est 2025 Base'!AQ59*'Non-Est 2025 Adjusted'!$A$3+('Non-Est 2025 Adjusted'!$A$3*'Sheet1 '!$G$62))</f>
        <v>2.77</v>
      </c>
      <c r="AR60" s="22">
        <f>IF('Non-Est 2025 Base'!AR59="","",'Non-Est 2025 Base'!AR59*'Non-Est 2025 Adjusted'!$A$3+('Non-Est 2025 Adjusted'!$A$3*'Sheet1 '!$G$62))</f>
        <v>2.77</v>
      </c>
      <c r="AS60" s="22">
        <f>IF('Non-Est 2025 Base'!AS59="","",'Non-Est 2025 Base'!AS59*'Non-Est 2025 Adjusted'!$A$3+('Non-Est 2025 Adjusted'!$A$3*'Sheet1 '!$G$62))</f>
        <v>2.77</v>
      </c>
      <c r="AT60" s="22">
        <f>IF('Non-Est 2025 Base'!AT59="","",'Non-Est 2025 Base'!AT59*'Non-Est 2025 Adjusted'!$A$3+('Non-Est 2025 Adjusted'!$A$3*'Sheet1 '!$G$62))</f>
        <v>2.77</v>
      </c>
      <c r="AU60" s="22">
        <f>IF('Non-Est 2025 Base'!AU59="","",'Non-Est 2025 Base'!AU59*'Non-Est 2025 Adjusted'!$A$3+('Non-Est 2025 Adjusted'!$A$3*'Sheet1 '!$G$62))</f>
        <v>2.77</v>
      </c>
      <c r="AV60" s="22">
        <f>IF('Non-Est 2025 Base'!AV59="","",'Non-Est 2025 Base'!AV59*'Non-Est 2025 Adjusted'!$A$3+('Non-Est 2025 Adjusted'!$A$3*'Sheet1 '!$G$62))</f>
        <v>2.77</v>
      </c>
      <c r="AW60" s="22">
        <f>IF('Non-Est 2025 Base'!AW59="","",'Non-Est 2025 Base'!AW59*'Non-Est 2025 Adjusted'!$A$3+('Non-Est 2025 Adjusted'!$A$3*'Sheet1 '!$G$62))</f>
        <v>2.77</v>
      </c>
      <c r="AX60" s="22">
        <f>IF('Non-Est 2025 Base'!AX59="","",'Non-Est 2025 Base'!AX59*'Non-Est 2025 Adjusted'!$A$3+('Non-Est 2025 Adjusted'!$A$3*'Sheet1 '!$G$62))</f>
        <v>2.77</v>
      </c>
      <c r="AY60" s="22">
        <f>IF('Non-Est 2025 Base'!AY59="","",'Non-Est 2025 Base'!AY59*'Non-Est 2025 Adjusted'!$A$3+('Non-Est 2025 Adjusted'!$A$3*'Sheet1 '!$G$62))</f>
        <v>2.77</v>
      </c>
      <c r="AZ60" s="22">
        <f>IF('Non-Est 2025 Base'!AZ59="","",'Non-Est 2025 Base'!AZ59*'Non-Est 2025 Adjusted'!$A$3+('Non-Est 2025 Adjusted'!$A$3*'Sheet1 '!$G$62))</f>
        <v>2.77</v>
      </c>
      <c r="BA60" s="22">
        <f>IF('Non-Est 2025 Base'!BA59="","",'Non-Est 2025 Base'!BA59*'Non-Est 2025 Adjusted'!$A$3+('Non-Est 2025 Adjusted'!$A$3*'Sheet1 '!$G$62))</f>
        <v>2.77</v>
      </c>
      <c r="BB60" s="22">
        <f>IF('Non-Est 2025 Base'!BB59="","",'Non-Est 2025 Base'!BB59*'Non-Est 2025 Adjusted'!$A$3+('Non-Est 2025 Adjusted'!$A$3*'Sheet1 '!$G$62))</f>
        <v>2.77</v>
      </c>
      <c r="BC60" s="22">
        <f>IF('Non-Est 2025 Base'!BC59="","",'Non-Est 2025 Base'!BC59*'Non-Est 2025 Adjusted'!$A$3+('Non-Est 2025 Adjusted'!$A$3*'Sheet1 '!$G$62))</f>
        <v>2.77</v>
      </c>
      <c r="BD60" s="22">
        <f>IF('Non-Est 2025 Base'!BD59="","",'Non-Est 2025 Base'!BD59*'Non-Est 2025 Adjusted'!$A$3+('Non-Est 2025 Adjusted'!$A$3*'Sheet1 '!$G$62))</f>
        <v>2.77</v>
      </c>
      <c r="BE60" s="22">
        <f>IF('Non-Est 2025 Base'!BE59="","",'Non-Est 2025 Base'!BE59*'Non-Est 2025 Adjusted'!$A$3+('Non-Est 2025 Adjusted'!$A$3*'Sheet1 '!$G$62))</f>
        <v>2.77</v>
      </c>
      <c r="BF60" s="22">
        <f>IF('Non-Est 2025 Base'!BF59="","",'Non-Est 2025 Base'!BF59*'Non-Est 2025 Adjusted'!$A$3+('Non-Est 2025 Adjusted'!$A$3*'Sheet1 '!$G$62))</f>
        <v>2.77</v>
      </c>
      <c r="BG60" s="22">
        <f>IF('Non-Est 2025 Base'!BG59="","",'Non-Est 2025 Base'!BG59*'Non-Est 2025 Adjusted'!$A$3+('Non-Est 2025 Adjusted'!$A$3*'Sheet1 '!$G$62))</f>
        <v>2.77</v>
      </c>
      <c r="BH60" s="22">
        <f>IF('Non-Est 2025 Base'!BH59="","",'Non-Est 2025 Base'!BH59*'Non-Est 2025 Adjusted'!$A$3+('Non-Est 2025 Adjusted'!$A$3*'Sheet1 '!$G$62))</f>
        <v>2.77</v>
      </c>
      <c r="BI60" s="22">
        <f>IF('Non-Est 2025 Base'!BI59="","",'Non-Est 2025 Base'!BI59*'Non-Est 2025 Adjusted'!$A$3+('Non-Est 2025 Adjusted'!$A$3*'Sheet1 '!$G$62))</f>
        <v>2.77</v>
      </c>
      <c r="BJ60" s="22">
        <f>IF('Non-Est 2025 Base'!BJ59="","",'Non-Est 2025 Base'!BJ59*'Non-Est 2025 Adjusted'!$A$3+('Non-Est 2025 Adjusted'!$A$3*'Sheet1 '!$G$62))</f>
        <v>2.77</v>
      </c>
      <c r="BK60" s="22">
        <f>IF('Non-Est 2025 Base'!BK59="","",'Non-Est 2025 Base'!BK59*'Non-Est 2025 Adjusted'!$A$3+('Non-Est 2025 Adjusted'!$A$3*'Sheet1 '!$G$62))</f>
        <v>2.77</v>
      </c>
      <c r="BL60" s="22">
        <f>IF('Non-Est 2025 Base'!BL59="","",'Non-Est 2025 Base'!BL59*'Non-Est 2025 Adjusted'!$A$3+('Non-Est 2025 Adjusted'!$A$3*'Sheet1 '!$G$62))</f>
        <v>3.52</v>
      </c>
      <c r="BM60" s="22">
        <f>IF('Non-Est 2025 Base'!BM59="","",'Non-Est 2025 Base'!BM59*'Non-Est 2025 Adjusted'!$A$3+('Non-Est 2025 Adjusted'!$A$3*'Sheet1 '!$G$62))</f>
        <v>3.52</v>
      </c>
      <c r="BN60" s="22">
        <f>IF('Non-Est 2025 Base'!BN59="","",'Non-Est 2025 Base'!BN59*'Non-Est 2025 Adjusted'!$A$3+('Non-Est 2025 Adjusted'!$A$3*'Sheet1 '!$G$62))</f>
        <v>42.02</v>
      </c>
      <c r="BO60" s="22">
        <f>IF('Non-Est 2025 Base'!BO59="","",'Non-Est 2025 Base'!BO59*'Non-Est 2025 Adjusted'!$A$3+('Non-Est 2025 Adjusted'!$A$3*'Sheet1 '!$G$62))</f>
        <v>4.2699999999999996</v>
      </c>
      <c r="BP60" s="22">
        <f>IF('Non-Est 2025 Base'!BP59="","",'Non-Est 2025 Base'!BP59*'Non-Est 2025 Adjusted'!$A$3+('Non-Est 2025 Adjusted'!$A$3*'Sheet1 '!$G$62))</f>
        <v>4.0199999999999996</v>
      </c>
      <c r="BQ60" s="22">
        <f>IF('Non-Est 2025 Base'!BQ59="","",'Non-Est 2025 Base'!BQ59*'Non-Est 2025 Adjusted'!$A$3+('Non-Est 2025 Adjusted'!$A$3*'Sheet1 '!$G$62))</f>
        <v>2.02</v>
      </c>
      <c r="BR60" s="22">
        <f>IF('Non-Est 2025 Base'!BR59="","",'Non-Est 2025 Base'!BR59*'Non-Est 2025 Adjusted'!$A$3+('Non-Est 2025 Adjusted'!$A$3*'Sheet1 '!$G$62))</f>
        <v>2.02</v>
      </c>
      <c r="BS60" s="22">
        <f>IF('Non-Est 2025 Base'!BS59="","",'Non-Est 2025 Base'!BS59*'Non-Est 2025 Adjusted'!$A$3+('Non-Est 2025 Adjusted'!$A$3*'Sheet1 '!$G$62))</f>
        <v>2.02</v>
      </c>
      <c r="BT60" s="22">
        <f>IF('Non-Est 2025 Base'!BT59="","",'Non-Est 2025 Base'!BT59*'Non-Est 2025 Adjusted'!$A$3+('Non-Est 2025 Adjusted'!$A$3*'Sheet1 '!$G$62))</f>
        <v>2.02</v>
      </c>
      <c r="BU60" s="22">
        <f>IF('Non-Est 2025 Base'!BU59="","",'Non-Est 2025 Base'!BU59*'Non-Est 2025 Adjusted'!$A$3+('Non-Est 2025 Adjusted'!$A$3*'Sheet1 '!$G$62))</f>
        <v>2.02</v>
      </c>
      <c r="BV60" s="22">
        <f>IF('Non-Est 2025 Base'!BV59="","",'Non-Est 2025 Base'!BV59*'Non-Est 2025 Adjusted'!$A$3+('Non-Est 2025 Adjusted'!$A$3*'Sheet1 '!$G$62))</f>
        <v>2.02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5.13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2026-07-27T10:51:25Z</dcterms:modified>
</cp:coreProperties>
</file>