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CDE9E647-2952-4A41-8B8A-A703F17EC8A7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<sst xmlns="http://schemas.openxmlformats.org/spreadsheetml/2006/main" count="1003" uniqueCount="215">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</sst>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May 2024, Ip</v>
          </cell>
          <cell r="D5">
            <v>2.6739999999999999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May 2024, Ip</v>
      </c>
      <c r="K1" s="46">
        <f>'[1]Basic Price Adjustment'!$D5</f>
        <v>2.6739999999999999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0.05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0.05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0.05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0.05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0.05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0.05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0.05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0.05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0.05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0.05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0.05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0.05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0.05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0.05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0.05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0.05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0.05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0.05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0.05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0.05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0.05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0.05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0.05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0.05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0.05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0.05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0.05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0.05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0.05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0.05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0.05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0.05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0.05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0.05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0.05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0.05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0.05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0.05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0.05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0.05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0.05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0.05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0.05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0.05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0.05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11.05</v>
      </c>
      <c r="H5" s="22">
        <f>IF('Pick Up 2023 Base'!H5="","",('Pick Up 2023 Base'!H5+'Sheet1 '!$G12)*'Sheet1 '!$H12)</f>
        <v>10.55</v>
      </c>
      <c r="I5" s="22">
        <f>IF('Pick Up 2023 Base'!I5="","",('Pick Up 2023 Base'!I5+'Sheet1 '!$G12)*'Sheet1 '!$H12)</f>
        <v>22.900000000000002</v>
      </c>
      <c r="J5" s="22">
        <f>IF('Pick Up 2023 Base'!J5="","",('Pick Up 2023 Base'!J5+'Sheet1 '!$G12)*'Sheet1 '!$H12)</f>
        <v>12</v>
      </c>
      <c r="K5" s="22">
        <f>IF('Pick Up 2023 Base'!K5="","",('Pick Up 2023 Base'!K5+'Sheet1 '!$G12)*'Sheet1 '!$H12)</f>
        <v>12.05</v>
      </c>
      <c r="L5" s="22">
        <f>IF('Pick Up 2023 Base'!L5="","",('Pick Up 2023 Base'!L5+'Sheet1 '!$G12)*'Sheet1 '!$H12)</f>
        <v>13.83</v>
      </c>
      <c r="M5" s="22">
        <f>IF('Pick Up 2023 Base'!M5="","",('Pick Up 2023 Base'!M5+'Sheet1 '!$G12)*'Sheet1 '!$H12)</f>
        <v>13.83</v>
      </c>
      <c r="N5" s="22">
        <f>IF('Pick Up 2023 Base'!N5="","",('Pick Up 2023 Base'!N5+'Sheet1 '!$G12)*'Sheet1 '!$H12)</f>
        <v>16.2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14.05</v>
      </c>
      <c r="Q5" s="22">
        <f>IF('Pick Up 2023 Base'!Q5="","",('Pick Up 2023 Base'!Q5+'Sheet1 '!$G12)*'Sheet1 '!$H12)</f>
        <v>9.14</v>
      </c>
      <c r="R5" s="22">
        <f>IF('Pick Up 2023 Base'!R5="","",('Pick Up 2023 Base'!R5+'Sheet1 '!$G12)*'Sheet1 '!$H12)</f>
        <v>12.72</v>
      </c>
      <c r="S5" s="22">
        <f>IF('Pick Up 2023 Base'!S5="","",('Pick Up 2023 Base'!S5+'Sheet1 '!$G12)*'Sheet1 '!$H12)</f>
        <v>11.05</v>
      </c>
      <c r="T5" s="22">
        <f>IF('Pick Up 2023 Base'!T5="","",('Pick Up 2023 Base'!T5+'Sheet1 '!$G12)*'Sheet1 '!$H12)</f>
        <v>29.650000000000002</v>
      </c>
      <c r="U5" s="22">
        <f>IF('Pick Up 2023 Base'!U5="","",('Pick Up 2023 Base'!U5+'Sheet1 '!$G12)*'Sheet1 '!$H12)</f>
        <v>29.650000000000002</v>
      </c>
      <c r="V5" s="22">
        <f>IF('Pick Up 2023 Base'!V5="","",('Pick Up 2023 Base'!V5+'Sheet1 '!$G12)*'Sheet1 '!$H12)</f>
        <v>29.95</v>
      </c>
      <c r="W5" s="22">
        <f>IF('Pick Up 2023 Base'!W5="","",('Pick Up 2023 Base'!W5+'Sheet1 '!$G12)*'Sheet1 '!$H12)</f>
        <v>30.2</v>
      </c>
      <c r="X5" s="22">
        <f>IF('Pick Up 2023 Base'!X5="","",('Pick Up 2023 Base'!X5+'Sheet1 '!$G12)*'Sheet1 '!$H12)</f>
        <v>30.5</v>
      </c>
      <c r="Y5" s="22">
        <f>IF('Pick Up 2023 Base'!Y5="","",('Pick Up 2023 Base'!Y5+'Sheet1 '!$G12)*'Sheet1 '!$H12)</f>
        <v>10.55</v>
      </c>
      <c r="Z5" s="22">
        <f>IF('Pick Up 2023 Base'!Z5="","",('Pick Up 2023 Base'!Z5+'Sheet1 '!$G12)*'Sheet1 '!$H12)</f>
        <v>14.3</v>
      </c>
      <c r="AA5" s="22">
        <f>IF('Pick Up 2023 Base'!AA5="","",('Pick Up 2023 Base'!AA5+'Sheet1 '!$G12)*'Sheet1 '!$H12)</f>
        <v>15.55</v>
      </c>
      <c r="AB5" s="22">
        <f>IF('Pick Up 2023 Base'!AB5="","",('Pick Up 2023 Base'!AB5+'Sheet1 '!$G12)*'Sheet1 '!$H12)</f>
        <v>10.3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10.700000000000001</v>
      </c>
      <c r="AE5" s="22">
        <f>IF('Pick Up 2023 Base'!AE5="","",('Pick Up 2023 Base'!AE5+'Sheet1 '!$G12)*'Sheet1 '!$H12)</f>
        <v>13.600000000000001</v>
      </c>
      <c r="AF5" s="22">
        <f>IF('Pick Up 2023 Base'!AF5="","",('Pick Up 2023 Base'!AF5+'Sheet1 '!$G12)*'Sheet1 '!$H12)</f>
        <v>11.600000000000001</v>
      </c>
      <c r="AG5" s="22">
        <f>IF('Pick Up 2023 Base'!AG5="","",('Pick Up 2023 Base'!AG5+'Sheet1 '!$G12)*'Sheet1 '!$H12)</f>
        <v>11.8</v>
      </c>
      <c r="AH5" s="22">
        <f>IF('Pick Up 2023 Base'!AH5="","",('Pick Up 2023 Base'!AH5+'Sheet1 '!$G12)*'Sheet1 '!$H12)</f>
        <v>16.05</v>
      </c>
      <c r="AI5" s="22">
        <f>IF('Pick Up 2023 Base'!AI5="","",('Pick Up 2023 Base'!AI5+'Sheet1 '!$G12)*'Sheet1 '!$H12)</f>
        <v>29.35</v>
      </c>
      <c r="AJ5" s="22">
        <f>IF('Pick Up 2023 Base'!AJ5="","",('Pick Up 2023 Base'!AJ5+'Sheet1 '!$G12)*'Sheet1 '!$H12)</f>
        <v>11.05</v>
      </c>
      <c r="AK5" s="22">
        <f>IF('Pick Up 2023 Base'!AK5="","",('Pick Up 2023 Base'!AK5+'Sheet1 '!$G12)*'Sheet1 '!$H12)</f>
        <v>19.05</v>
      </c>
      <c r="AL5" s="22">
        <f>IF('Pick Up 2023 Base'!AL5="","",('Pick Up 2023 Base'!AL5+'Sheet1 '!$G12)*'Sheet1 '!$H12)</f>
        <v>12.850000000000001</v>
      </c>
      <c r="AM5" s="22">
        <f>IF('Pick Up 2023 Base'!AM5="","",('Pick Up 2023 Base'!AM5+'Sheet1 '!$G12)*'Sheet1 '!$H12)</f>
        <v>31.05</v>
      </c>
      <c r="AN5" s="22">
        <f>IF('Pick Up 2023 Base'!AN5="","",('Pick Up 2023 Base'!AN5+'Sheet1 '!$G12)*'Sheet1 '!$H12)</f>
        <v>10.8</v>
      </c>
      <c r="AO5" s="22">
        <f>IF('Pick Up 2023 Base'!AO5="","",('Pick Up 2023 Base'!AO5+'Sheet1 '!$G12)*'Sheet1 '!$H12)</f>
        <v>20.3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30.05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42.05</v>
      </c>
      <c r="AT5" s="22">
        <f>IF('Pick Up 2023 Base'!AT5="","",('Pick Up 2023 Base'!AT5+'Sheet1 '!$G12)*'Sheet1 '!$H12)</f>
        <v>42.05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21.5</v>
      </c>
      <c r="AW5" s="22">
        <f>IF('Pick Up 2023 Base'!AW5="","",('Pick Up 2023 Base'!AW5+'Sheet1 '!$G12)*'Sheet1 '!$H12)</f>
        <v>35.5</v>
      </c>
      <c r="AX5" s="22">
        <f>IF('Pick Up 2023 Base'!AX5="","",('Pick Up 2023 Base'!AX5+'Sheet1 '!$G12)*'Sheet1 '!$H12)</f>
        <v>28</v>
      </c>
      <c r="AY5" s="22">
        <f>IF('Pick Up 2023 Base'!AY5="","",('Pick Up 2023 Base'!AY5+'Sheet1 '!$G12)*'Sheet1 '!$H12)</f>
        <v>24.05</v>
      </c>
      <c r="AZ5" s="22">
        <f>IF('Pick Up 2023 Base'!AZ5="","",('Pick Up 2023 Base'!AZ5+'Sheet1 '!$G12)*'Sheet1 '!$H12)</f>
        <v>27.85</v>
      </c>
      <c r="BA5" s="22">
        <f>IF('Pick Up 2023 Base'!BA5="","",('Pick Up 2023 Base'!BA5+'Sheet1 '!$G12)*'Sheet1 '!$H12)</f>
        <v>32.01</v>
      </c>
      <c r="BB5" s="22">
        <f>IF('Pick Up 2023 Base'!BB5="","",('Pick Up 2023 Base'!BB5+'Sheet1 '!$G12)*'Sheet1 '!$H12)</f>
        <v>24.03</v>
      </c>
      <c r="BC5" s="22">
        <f>IF('Pick Up 2023 Base'!BC5="","",('Pick Up 2023 Base'!BC5+'Sheet1 '!$G12)*'Sheet1 '!$H12)</f>
        <v>14.200000000000001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11.05</v>
      </c>
      <c r="H6" s="22">
        <f>IF('Pick Up 2023 Base'!H6="","",('Pick Up 2023 Base'!H6+'Sheet1 '!$G13)*'Sheet1 '!$H13)</f>
        <v>10.55</v>
      </c>
      <c r="I6" s="22">
        <f>IF('Pick Up 2023 Base'!I6="","",('Pick Up 2023 Base'!I6+'Sheet1 '!$G13)*'Sheet1 '!$H13)</f>
        <v>22.900000000000002</v>
      </c>
      <c r="J6" s="22">
        <f>IF('Pick Up 2023 Base'!J6="","",('Pick Up 2023 Base'!J6+'Sheet1 '!$G13)*'Sheet1 '!$H13)</f>
        <v>12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12.05</v>
      </c>
      <c r="Q6" s="22">
        <f>IF('Pick Up 2023 Base'!Q6="","",('Pick Up 2023 Base'!Q6+'Sheet1 '!$G13)*'Sheet1 '!$H13)</f>
        <v>9.14</v>
      </c>
      <c r="R6" s="22">
        <f>IF('Pick Up 2023 Base'!R6="","",('Pick Up 2023 Base'!R6+'Sheet1 '!$G13)*'Sheet1 '!$H13)</f>
        <v>12.72</v>
      </c>
      <c r="S6" s="22">
        <f>IF('Pick Up 2023 Base'!S6="","",('Pick Up 2023 Base'!S6+'Sheet1 '!$G13)*'Sheet1 '!$H13)</f>
        <v>11.05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9.0500000000000007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10.3</v>
      </c>
      <c r="AC6" s="22">
        <f>IF('Pick Up 2023 Base'!AC6="","",('Pick Up 2023 Base'!AC6+'Sheet1 '!$G13)*'Sheet1 '!$H13)</f>
        <v>19.05</v>
      </c>
      <c r="AD6" s="22">
        <f>IF('Pick Up 2023 Base'!AD6="","",('Pick Up 2023 Base'!AD6+'Sheet1 '!$G13)*'Sheet1 '!$H13)</f>
        <v>10.700000000000001</v>
      </c>
      <c r="AE6" s="22">
        <f>IF('Pick Up 2023 Base'!AE6="","",('Pick Up 2023 Base'!AE6+'Sheet1 '!$G13)*'Sheet1 '!$H13)</f>
        <v>13.600000000000001</v>
      </c>
      <c r="AF6" s="22">
        <f>IF('Pick Up 2023 Base'!AF6="","",('Pick Up 2023 Base'!AF6+'Sheet1 '!$G13)*'Sheet1 '!$H13)</f>
        <v>11.600000000000001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15.55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11.05</v>
      </c>
      <c r="AK6" s="22">
        <f>IF('Pick Up 2023 Base'!AK6="","",('Pick Up 2023 Base'!AK6+'Sheet1 '!$G13)*'Sheet1 '!$H13)</f>
        <v>19.05</v>
      </c>
      <c r="AL6" s="22">
        <f>IF('Pick Up 2023 Base'!AL6="","",('Pick Up 2023 Base'!AL6+'Sheet1 '!$G13)*'Sheet1 '!$H13)</f>
        <v>12.850000000000001</v>
      </c>
      <c r="AM6" s="22">
        <f>IF('Pick Up 2023 Base'!AM6="","",('Pick Up 2023 Base'!AM6+'Sheet1 '!$G13)*'Sheet1 '!$H13)</f>
        <v>31.05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30.05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17.05</v>
      </c>
      <c r="H47" s="22">
        <f>IF('Pick Up 2023 Base'!H47="","",('Pick Up 2023 Base'!H47+'Sheet1 '!$G54)*'Sheet1 '!$H54)</f>
        <v>16.05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18.55</v>
      </c>
      <c r="K47" s="22">
        <f>IF('Pick Up 2023 Base'!K47="","",('Pick Up 2023 Base'!K47+'Sheet1 '!$G54)*'Sheet1 '!$H54)</f>
        <v>25.05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13.55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12.05</v>
      </c>
      <c r="Q47" s="22">
        <f>IF('Pick Up 2023 Base'!Q47="","",('Pick Up 2023 Base'!Q47+'Sheet1 '!$G54)*'Sheet1 '!$H54)</f>
        <v>18.05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15.55</v>
      </c>
      <c r="T47" s="22">
        <f>IF('Pick Up 2023 Base'!T47="","",('Pick Up 2023 Base'!T47+'Sheet1 '!$G54)*'Sheet1 '!$H54)</f>
        <v>32.349999999999994</v>
      </c>
      <c r="U47" s="22">
        <f>IF('Pick Up 2023 Base'!U47="","",('Pick Up 2023 Base'!U47+'Sheet1 '!$G54)*'Sheet1 '!$H54)</f>
        <v>32.349999999999994</v>
      </c>
      <c r="V47" s="22">
        <f>IF('Pick Up 2023 Base'!V47="","",('Pick Up 2023 Base'!V47+'Sheet1 '!$G54)*'Sheet1 '!$H54)</f>
        <v>32.65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15.05</v>
      </c>
      <c r="Z47" s="22">
        <f>IF('Pick Up 2023 Base'!Z47="","",('Pick Up 2023 Base'!Z47+'Sheet1 '!$G54)*'Sheet1 '!$H54)</f>
        <v>13.55</v>
      </c>
      <c r="AA47" s="22">
        <f>IF('Pick Up 2023 Base'!AA47="","",('Pick Up 2023 Base'!AA47+'Sheet1 '!$G54)*'Sheet1 '!$H54)</f>
        <v>17.55</v>
      </c>
      <c r="AB47" s="22">
        <f>IF('Pick Up 2023 Base'!AB47="","",('Pick Up 2023 Base'!AB47+'Sheet1 '!$G54)*'Sheet1 '!$H54)</f>
        <v>20.55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19.05</v>
      </c>
      <c r="AE47" s="22">
        <f>IF('Pick Up 2023 Base'!AE47="","",('Pick Up 2023 Base'!AE47+'Sheet1 '!$G54)*'Sheet1 '!$H54)</f>
        <v>22.05</v>
      </c>
      <c r="AF47" s="22">
        <f>IF('Pick Up 2023 Base'!AF47="","",('Pick Up 2023 Base'!AF47+'Sheet1 '!$G54)*'Sheet1 '!$H54)</f>
        <v>15.850000000000001</v>
      </c>
      <c r="AG47" s="22">
        <f>IF('Pick Up 2023 Base'!AG47="","",('Pick Up 2023 Base'!AG47+'Sheet1 '!$G54)*'Sheet1 '!$H54)</f>
        <v>20.350000000000001</v>
      </c>
      <c r="AH47" s="22">
        <f>IF('Pick Up 2023 Base'!AH47="","",('Pick Up 2023 Base'!AH47+'Sheet1 '!$G54)*'Sheet1 '!$H54)</f>
        <v>23.55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17.05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18.8</v>
      </c>
      <c r="AM47" s="22">
        <f>IF('Pick Up 2023 Base'!AM47="","",('Pick Up 2023 Base'!AM47+'Sheet1 '!$G54)*'Sheet1 '!$H54)</f>
        <v>41.55</v>
      </c>
      <c r="AN47" s="22">
        <f>IF('Pick Up 2023 Base'!AN47="","",('Pick Up 2023 Base'!AN47+'Sheet1 '!$G54)*'Sheet1 '!$H54)</f>
        <v>17.05</v>
      </c>
      <c r="AO47" s="22">
        <f>IF('Pick Up 2023 Base'!AO47="","",('Pick Up 2023 Base'!AO47+'Sheet1 '!$G54)*'Sheet1 '!$H54)</f>
        <v>26.55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50.05</v>
      </c>
      <c r="AT47" s="22">
        <f>IF('Pick Up 2023 Base'!AT47="","",('Pick Up 2023 Base'!AT47+'Sheet1 '!$G54)*'Sheet1 '!$H54)</f>
        <v>50.05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29.95</v>
      </c>
      <c r="AW47" s="22">
        <f>IF('Pick Up 2023 Base'!AW47="","",('Pick Up 2023 Base'!AW47+'Sheet1 '!$G54)*'Sheet1 '!$H54)</f>
        <v>45.349999999999994</v>
      </c>
      <c r="AX47" s="22">
        <f>IF('Pick Up 2023 Base'!AX47="","",('Pick Up 2023 Base'!AX47+'Sheet1 '!$G54)*'Sheet1 '!$H54)</f>
        <v>42.05</v>
      </c>
      <c r="AY47" s="22">
        <f>IF('Pick Up 2023 Base'!AY47="","",('Pick Up 2023 Base'!AY47+'Sheet1 '!$G54)*'Sheet1 '!$H54)</f>
        <v>38.549999999999997</v>
      </c>
      <c r="AZ47" s="22">
        <f>IF('Pick Up 2023 Base'!AZ47="","",('Pick Up 2023 Base'!AZ47+'Sheet1 '!$G54)*'Sheet1 '!$H54)</f>
        <v>37.549999999999997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26.55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2024-05-06T16:04:43Z</dcterms:modified>
</cp:coreProperties>
</file>