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6\"/>
    </mc:Choice>
  </mc:AlternateContent>
  <xr:revisionPtr revIDLastSave="0" documentId="8_{AB64C1A1-7E31-42B4-B953-B69C1CC49F1E}" xr6:coauthVersionLast="47" xr6:coauthVersionMax="47" xr10:uidLastSave="{00000000-0000-0000-0000-000000000000}"/>
  <bookViews>
    <workbookView xWindow="-28920" yWindow="-120" windowWidth="29040" windowHeight="16440" tabRatio="599" activeTab="1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8" l="1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K1" i="7"/>
  <c r="G63" i="7"/>
  <c r="A2" i="8"/>
  <c r="G62" i="8"/>
  <c r="G61" i="8"/>
  <c r="G62" i="7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AN60" i="8"/>
  <c r="AO60" i="8"/>
  <c r="AP60" i="8"/>
  <c r="AQ60" i="8"/>
  <c r="AR60" i="8"/>
  <c r="AS60" i="8"/>
  <c r="AT60" i="8"/>
  <c r="AU60" i="8"/>
  <c r="AV60" i="8"/>
  <c r="AW60" i="8"/>
  <c r="AX60" i="8"/>
  <c r="AY60" i="8"/>
  <c r="AZ60" i="8"/>
  <c r="BA60" i="8"/>
  <c r="BB60" i="8"/>
  <c r="BC60" i="8"/>
  <c r="BD60" i="8"/>
  <c r="BE60" i="8"/>
  <c r="BF60" i="8"/>
  <c r="BG60" i="8"/>
  <c r="BH60" i="8"/>
  <c r="BI60" i="8"/>
  <c r="BJ60" i="8"/>
  <c r="BK60" i="8"/>
  <c r="BL60" i="8"/>
  <c r="BM60" i="8"/>
  <c r="BN60" i="8"/>
  <c r="BO60" i="8"/>
  <c r="BP60" i="8"/>
  <c r="BQ60" i="8"/>
  <c r="BR60" i="8"/>
  <c r="BS60" i="8"/>
  <c r="BT60" i="8"/>
  <c r="BU60" i="8"/>
  <c r="BV60" i="8"/>
  <c r="G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G61" i="7"/>
  <c r="G59" i="8"/>
  <c r="G60" i="7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58" i="8"/>
  <c r="BL58" i="8"/>
  <c r="BM58" i="8"/>
  <c r="BN58" i="8"/>
  <c r="BO58" i="8"/>
  <c r="BP58" i="8"/>
  <c r="BQ58" i="8"/>
  <c r="BR58" i="8"/>
  <c r="BS58" i="8"/>
  <c r="BT58" i="8"/>
  <c r="BU58" i="8"/>
  <c r="BV58" i="8"/>
  <c r="G58" i="8"/>
  <c r="G59" i="7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AQ57" i="8"/>
  <c r="AR57" i="8"/>
  <c r="AS57" i="8"/>
  <c r="AT57" i="8"/>
  <c r="AU57" i="8"/>
  <c r="AV57" i="8"/>
  <c r="AW57" i="8"/>
  <c r="AX57" i="8"/>
  <c r="AY57" i="8"/>
  <c r="AZ57" i="8"/>
  <c r="BA57" i="8"/>
  <c r="BB57" i="8"/>
  <c r="BC57" i="8"/>
  <c r="BD57" i="8"/>
  <c r="BE57" i="8"/>
  <c r="BF57" i="8"/>
  <c r="BG57" i="8"/>
  <c r="BH57" i="8"/>
  <c r="BI57" i="8"/>
  <c r="BJ57" i="8"/>
  <c r="BK57" i="8"/>
  <c r="BL57" i="8"/>
  <c r="BM57" i="8"/>
  <c r="BN57" i="8"/>
  <c r="BO57" i="8"/>
  <c r="BP57" i="8"/>
  <c r="BQ57" i="8"/>
  <c r="BR57" i="8"/>
  <c r="BS57" i="8"/>
  <c r="BT57" i="8"/>
  <c r="BU57" i="8"/>
  <c r="BV57" i="8"/>
  <c r="G57" i="8"/>
  <c r="G12" i="7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BO10" i="8"/>
  <c r="BP10" i="8"/>
  <c r="BQ10" i="8"/>
  <c r="BR10" i="8"/>
  <c r="BS10" i="8"/>
  <c r="BT10" i="8"/>
  <c r="BU10" i="8"/>
  <c r="BV10" i="8"/>
  <c r="G11" i="8"/>
  <c r="H11" i="8"/>
  <c r="I11" i="8"/>
  <c r="J11" i="8"/>
  <c r="G13" i="7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AR11" i="8"/>
  <c r="AS11" i="8"/>
  <c r="AT11" i="8"/>
  <c r="AU11" i="8"/>
  <c r="AV11" i="8"/>
  <c r="AW11" i="8"/>
  <c r="AX11" i="8"/>
  <c r="AY11" i="8"/>
  <c r="AZ11" i="8"/>
  <c r="BA11" i="8"/>
  <c r="BB11" i="8"/>
  <c r="BC11" i="8"/>
  <c r="BD11" i="8"/>
  <c r="BE11" i="8"/>
  <c r="BF11" i="8"/>
  <c r="BG11" i="8"/>
  <c r="BH11" i="8"/>
  <c r="BI11" i="8"/>
  <c r="BJ11" i="8"/>
  <c r="BK11" i="8"/>
  <c r="BL11" i="8"/>
  <c r="BM11" i="8"/>
  <c r="BN11" i="8"/>
  <c r="BO11" i="8"/>
  <c r="BP11" i="8"/>
  <c r="BQ11" i="8"/>
  <c r="BR11" i="8"/>
  <c r="BS11" i="8"/>
  <c r="BT11" i="8"/>
  <c r="BU11" i="8"/>
  <c r="BV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G15" i="7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AQ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BD13" i="8"/>
  <c r="BE13" i="8"/>
  <c r="BF13" i="8"/>
  <c r="BG13" i="8"/>
  <c r="BH13" i="8"/>
  <c r="BI13" i="8"/>
  <c r="BJ13" i="8"/>
  <c r="BK13" i="8"/>
  <c r="BL13" i="8"/>
  <c r="BM13" i="8"/>
  <c r="BN13" i="8"/>
  <c r="BO13" i="8"/>
  <c r="BP13" i="8"/>
  <c r="BQ13" i="8"/>
  <c r="BR13" i="8"/>
  <c r="BS13" i="8"/>
  <c r="BT13" i="8"/>
  <c r="BU13" i="8"/>
  <c r="BV13" i="8"/>
  <c r="G14" i="8"/>
  <c r="H14" i="8"/>
  <c r="I14" i="8"/>
  <c r="J14" i="8"/>
  <c r="G16" i="7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V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G18" i="7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BO16" i="8"/>
  <c r="BP16" i="8"/>
  <c r="BQ16" i="8"/>
  <c r="BR16" i="8"/>
  <c r="BS16" i="8"/>
  <c r="BT16" i="8"/>
  <c r="BU16" i="8"/>
  <c r="BV16" i="8"/>
  <c r="G19" i="7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BA17" i="8"/>
  <c r="BB17" i="8"/>
  <c r="BC17" i="8"/>
  <c r="BD17" i="8"/>
  <c r="BE17" i="8"/>
  <c r="BF17" i="8"/>
  <c r="BG17" i="8"/>
  <c r="BH17" i="8"/>
  <c r="BI17" i="8"/>
  <c r="BJ17" i="8"/>
  <c r="BK17" i="8"/>
  <c r="BL17" i="8"/>
  <c r="BM17" i="8"/>
  <c r="BN17" i="8"/>
  <c r="BO17" i="8"/>
  <c r="BP17" i="8"/>
  <c r="BQ17" i="8"/>
  <c r="BR17" i="8"/>
  <c r="BS17" i="8"/>
  <c r="BT17" i="8"/>
  <c r="BU17" i="8"/>
  <c r="BV17" i="8"/>
  <c r="G18" i="8"/>
  <c r="H18" i="8"/>
  <c r="I18" i="8"/>
  <c r="J18" i="8"/>
  <c r="K18" i="8"/>
  <c r="L18" i="8"/>
  <c r="G20" i="7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BO18" i="8"/>
  <c r="BP18" i="8"/>
  <c r="BQ18" i="8"/>
  <c r="BR18" i="8"/>
  <c r="BS18" i="8"/>
  <c r="BT18" i="8"/>
  <c r="BU18" i="8"/>
  <c r="BV18" i="8"/>
  <c r="G19" i="8"/>
  <c r="H19" i="8"/>
  <c r="G21" i="7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A19" i="8"/>
  <c r="BB19" i="8"/>
  <c r="BC19" i="8"/>
  <c r="BD19" i="8"/>
  <c r="BE19" i="8"/>
  <c r="BF19" i="8"/>
  <c r="BG19" i="8"/>
  <c r="BH19" i="8"/>
  <c r="BI19" i="8"/>
  <c r="BJ19" i="8"/>
  <c r="BK19" i="8"/>
  <c r="BL19" i="8"/>
  <c r="BM19" i="8"/>
  <c r="BN19" i="8"/>
  <c r="BO19" i="8"/>
  <c r="BP19" i="8"/>
  <c r="BQ19" i="8"/>
  <c r="BR19" i="8"/>
  <c r="BS19" i="8"/>
  <c r="BT19" i="8"/>
  <c r="BU19" i="8"/>
  <c r="BV19" i="8"/>
  <c r="G22" i="7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U20" i="8"/>
  <c r="BV20" i="8"/>
  <c r="G23" i="7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BN21" i="8"/>
  <c r="BO21" i="8"/>
  <c r="BP21" i="8"/>
  <c r="BQ21" i="8"/>
  <c r="BR21" i="8"/>
  <c r="BS21" i="8"/>
  <c r="BT21" i="8"/>
  <c r="BU21" i="8"/>
  <c r="BV21" i="8"/>
  <c r="G24" i="7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BO22" i="8"/>
  <c r="BP22" i="8"/>
  <c r="BQ22" i="8"/>
  <c r="BR22" i="8"/>
  <c r="BS22" i="8"/>
  <c r="BT22" i="8"/>
  <c r="BU22" i="8"/>
  <c r="BV22" i="8"/>
  <c r="G25" i="7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BD23" i="8"/>
  <c r="BE23" i="8"/>
  <c r="BF23" i="8"/>
  <c r="BG23" i="8"/>
  <c r="BH23" i="8"/>
  <c r="BI23" i="8"/>
  <c r="BJ23" i="8"/>
  <c r="BK23" i="8"/>
  <c r="BL23" i="8"/>
  <c r="BM23" i="8"/>
  <c r="BN23" i="8"/>
  <c r="BO23" i="8"/>
  <c r="BP23" i="8"/>
  <c r="BQ23" i="8"/>
  <c r="BR23" i="8"/>
  <c r="BS23" i="8"/>
  <c r="BT23" i="8"/>
  <c r="BU23" i="8"/>
  <c r="BV23" i="8"/>
  <c r="G24" i="8"/>
  <c r="H24" i="8"/>
  <c r="I24" i="8"/>
  <c r="J24" i="8"/>
  <c r="G26" i="7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BO24" i="8"/>
  <c r="BP24" i="8"/>
  <c r="BQ24" i="8"/>
  <c r="BR24" i="8"/>
  <c r="BS24" i="8"/>
  <c r="BT24" i="8"/>
  <c r="BU24" i="8"/>
  <c r="BV24" i="8"/>
  <c r="G27" i="7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BD25" i="8"/>
  <c r="BE25" i="8"/>
  <c r="BF25" i="8"/>
  <c r="BG25" i="8"/>
  <c r="BH25" i="8"/>
  <c r="BI25" i="8"/>
  <c r="BJ25" i="8"/>
  <c r="BK25" i="8"/>
  <c r="BL25" i="8"/>
  <c r="BM25" i="8"/>
  <c r="BN25" i="8"/>
  <c r="BO25" i="8"/>
  <c r="BP25" i="8"/>
  <c r="BQ25" i="8"/>
  <c r="BR25" i="8"/>
  <c r="BS25" i="8"/>
  <c r="BT25" i="8"/>
  <c r="BU25" i="8"/>
  <c r="BV25" i="8"/>
  <c r="G26" i="8"/>
  <c r="H26" i="8"/>
  <c r="I26" i="8"/>
  <c r="J26" i="8"/>
  <c r="K26" i="8"/>
  <c r="L26" i="8"/>
  <c r="G28" i="7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BO26" i="8"/>
  <c r="BP26" i="8"/>
  <c r="BQ26" i="8"/>
  <c r="BR26" i="8"/>
  <c r="BS26" i="8"/>
  <c r="BT26" i="8"/>
  <c r="BU26" i="8"/>
  <c r="BV26" i="8"/>
  <c r="G29" i="7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L27" i="8"/>
  <c r="BM27" i="8"/>
  <c r="BN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G30" i="7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U28" i="8"/>
  <c r="BV28" i="8"/>
  <c r="G31" i="7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BD29" i="8"/>
  <c r="BE29" i="8"/>
  <c r="BF29" i="8"/>
  <c r="BG29" i="8"/>
  <c r="BH29" i="8"/>
  <c r="BI29" i="8"/>
  <c r="BJ29" i="8"/>
  <c r="BK29" i="8"/>
  <c r="BL29" i="8"/>
  <c r="BM29" i="8"/>
  <c r="BN29" i="8"/>
  <c r="BO29" i="8"/>
  <c r="BP29" i="8"/>
  <c r="BQ29" i="8"/>
  <c r="BR29" i="8"/>
  <c r="BS29" i="8"/>
  <c r="BT29" i="8"/>
  <c r="BU29" i="8"/>
  <c r="BV29" i="8"/>
  <c r="G30" i="8"/>
  <c r="H30" i="8"/>
  <c r="I30" i="8"/>
  <c r="J30" i="8"/>
  <c r="G32" i="7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BO30" i="8"/>
  <c r="BP30" i="8"/>
  <c r="BQ30" i="8"/>
  <c r="BR30" i="8"/>
  <c r="BS30" i="8"/>
  <c r="BT30" i="8"/>
  <c r="BU30" i="8"/>
  <c r="BV30" i="8"/>
  <c r="G33" i="7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BD31" i="8"/>
  <c r="BE31" i="8"/>
  <c r="BF31" i="8"/>
  <c r="BG31" i="8"/>
  <c r="BH31" i="8"/>
  <c r="BI31" i="8"/>
  <c r="BJ31" i="8"/>
  <c r="BK31" i="8"/>
  <c r="BL31" i="8"/>
  <c r="BM31" i="8"/>
  <c r="BN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G34" i="7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AT32" i="8"/>
  <c r="AU32" i="8"/>
  <c r="AV32" i="8"/>
  <c r="AW32" i="8"/>
  <c r="AX32" i="8"/>
  <c r="AY32" i="8"/>
  <c r="AZ32" i="8"/>
  <c r="BA32" i="8"/>
  <c r="BB32" i="8"/>
  <c r="BC32" i="8"/>
  <c r="BD32" i="8"/>
  <c r="BE32" i="8"/>
  <c r="BF32" i="8"/>
  <c r="BG32" i="8"/>
  <c r="BH32" i="8"/>
  <c r="BI32" i="8"/>
  <c r="BJ32" i="8"/>
  <c r="BK32" i="8"/>
  <c r="BL32" i="8"/>
  <c r="BM32" i="8"/>
  <c r="BN32" i="8"/>
  <c r="BO32" i="8"/>
  <c r="BP32" i="8"/>
  <c r="BQ32" i="8"/>
  <c r="BR32" i="8"/>
  <c r="BS32" i="8"/>
  <c r="BT32" i="8"/>
  <c r="BU32" i="8"/>
  <c r="BV32" i="8"/>
  <c r="G35" i="7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N33" i="8"/>
  <c r="BO33" i="8"/>
  <c r="BP33" i="8"/>
  <c r="BQ33" i="8"/>
  <c r="BR33" i="8"/>
  <c r="BS33" i="8"/>
  <c r="BT33" i="8"/>
  <c r="BU33" i="8"/>
  <c r="BV33" i="8"/>
  <c r="G34" i="8"/>
  <c r="H34" i="8"/>
  <c r="I34" i="8"/>
  <c r="J34" i="8"/>
  <c r="K34" i="8"/>
  <c r="L34" i="8"/>
  <c r="G36" i="7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N34" i="8"/>
  <c r="BO34" i="8"/>
  <c r="BP34" i="8"/>
  <c r="BQ34" i="8"/>
  <c r="BR34" i="8"/>
  <c r="BS34" i="8"/>
  <c r="BT34" i="8"/>
  <c r="BU34" i="8"/>
  <c r="BV34" i="8"/>
  <c r="G35" i="8"/>
  <c r="H35" i="8"/>
  <c r="G37" i="7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G38" i="7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N36" i="8"/>
  <c r="BO36" i="8"/>
  <c r="BP36" i="8"/>
  <c r="BQ36" i="8"/>
  <c r="BR36" i="8"/>
  <c r="BS36" i="8"/>
  <c r="BT36" i="8"/>
  <c r="BU36" i="8"/>
  <c r="BV36" i="8"/>
  <c r="G39" i="7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L37" i="8"/>
  <c r="BM37" i="8"/>
  <c r="BN37" i="8"/>
  <c r="BO37" i="8"/>
  <c r="BP37" i="8"/>
  <c r="BQ37" i="8"/>
  <c r="BR37" i="8"/>
  <c r="BS37" i="8"/>
  <c r="BT37" i="8"/>
  <c r="BU37" i="8"/>
  <c r="BV37" i="8"/>
  <c r="G40" i="7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BD38" i="8"/>
  <c r="BE38" i="8"/>
  <c r="BF38" i="8"/>
  <c r="BG38" i="8"/>
  <c r="BH38" i="8"/>
  <c r="BI38" i="8"/>
  <c r="BJ38" i="8"/>
  <c r="BK38" i="8"/>
  <c r="BL38" i="8"/>
  <c r="BM38" i="8"/>
  <c r="BN38" i="8"/>
  <c r="BO38" i="8"/>
  <c r="BP38" i="8"/>
  <c r="BQ38" i="8"/>
  <c r="BR38" i="8"/>
  <c r="BS38" i="8"/>
  <c r="BT38" i="8"/>
  <c r="BU38" i="8"/>
  <c r="BV38" i="8"/>
  <c r="G39" i="8"/>
  <c r="H39" i="8"/>
  <c r="I39" i="8"/>
  <c r="J39" i="8"/>
  <c r="G41" i="7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N39" i="8"/>
  <c r="AO39" i="8"/>
  <c r="AP39" i="8"/>
  <c r="AQ39" i="8"/>
  <c r="AR39" i="8"/>
  <c r="AS39" i="8"/>
  <c r="AT39" i="8"/>
  <c r="AU39" i="8"/>
  <c r="AV39" i="8"/>
  <c r="AW39" i="8"/>
  <c r="AX39" i="8"/>
  <c r="AY39" i="8"/>
  <c r="AZ39" i="8"/>
  <c r="BA39" i="8"/>
  <c r="BB39" i="8"/>
  <c r="BC39" i="8"/>
  <c r="BD39" i="8"/>
  <c r="BE39" i="8"/>
  <c r="BF39" i="8"/>
  <c r="BG39" i="8"/>
  <c r="BH39" i="8"/>
  <c r="BI39" i="8"/>
  <c r="BJ39" i="8"/>
  <c r="BK39" i="8"/>
  <c r="BL39" i="8"/>
  <c r="BM39" i="8"/>
  <c r="BN39" i="8"/>
  <c r="BO39" i="8"/>
  <c r="BP39" i="8"/>
  <c r="BQ39" i="8"/>
  <c r="BR39" i="8"/>
  <c r="BS39" i="8"/>
  <c r="BT39" i="8"/>
  <c r="BU39" i="8"/>
  <c r="BV39" i="8"/>
  <c r="G40" i="8"/>
  <c r="H40" i="8"/>
  <c r="G42" i="7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N40" i="8"/>
  <c r="BO40" i="8"/>
  <c r="BP40" i="8"/>
  <c r="BQ40" i="8"/>
  <c r="BR40" i="8"/>
  <c r="BS40" i="8"/>
  <c r="BT40" i="8"/>
  <c r="BU40" i="8"/>
  <c r="BV40" i="8"/>
  <c r="G41" i="8"/>
  <c r="H41" i="8"/>
  <c r="G43" i="7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L41" i="8"/>
  <c r="BM41" i="8"/>
  <c r="BN41" i="8"/>
  <c r="BO41" i="8"/>
  <c r="BP41" i="8"/>
  <c r="BQ41" i="8"/>
  <c r="BR41" i="8"/>
  <c r="BS41" i="8"/>
  <c r="BT41" i="8"/>
  <c r="BU41" i="8"/>
  <c r="BV41" i="8"/>
  <c r="G44" i="7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U42" i="8"/>
  <c r="BV42" i="8"/>
  <c r="G43" i="8"/>
  <c r="H43" i="8"/>
  <c r="I43" i="8"/>
  <c r="J43" i="8"/>
  <c r="K43" i="8"/>
  <c r="L43" i="8"/>
  <c r="G45" i="7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Q43" i="8"/>
  <c r="AR43" i="8"/>
  <c r="AS43" i="8"/>
  <c r="AT43" i="8"/>
  <c r="AU43" i="8"/>
  <c r="AV43" i="8"/>
  <c r="AW43" i="8"/>
  <c r="AX43" i="8"/>
  <c r="AY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L43" i="8"/>
  <c r="BM43" i="8"/>
  <c r="BN43" i="8"/>
  <c r="BO43" i="8"/>
  <c r="BP43" i="8"/>
  <c r="BQ43" i="8"/>
  <c r="BR43" i="8"/>
  <c r="BS43" i="8"/>
  <c r="BT43" i="8"/>
  <c r="BU43" i="8"/>
  <c r="BV43" i="8"/>
  <c r="G44" i="8"/>
  <c r="H44" i="8"/>
  <c r="I44" i="8"/>
  <c r="J44" i="8"/>
  <c r="G46" i="7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A44" i="8"/>
  <c r="BB44" i="8"/>
  <c r="BC44" i="8"/>
  <c r="BD44" i="8"/>
  <c r="BE44" i="8"/>
  <c r="BF44" i="8"/>
  <c r="BG44" i="8"/>
  <c r="BH44" i="8"/>
  <c r="BI44" i="8"/>
  <c r="BJ44" i="8"/>
  <c r="BK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AV46" i="8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O47" i="8"/>
  <c r="AP47" i="8"/>
  <c r="AQ47" i="8"/>
  <c r="AR47" i="8"/>
  <c r="AS47" i="8"/>
  <c r="AT47" i="8"/>
  <c r="AU47" i="8"/>
  <c r="AV47" i="8"/>
  <c r="AW47" i="8"/>
  <c r="AX47" i="8"/>
  <c r="AY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L47" i="8"/>
  <c r="BM47" i="8"/>
  <c r="BN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AQ48" i="8"/>
  <c r="AR48" i="8"/>
  <c r="AS48" i="8"/>
  <c r="AT48" i="8"/>
  <c r="AU48" i="8"/>
  <c r="AV48" i="8"/>
  <c r="AW48" i="8"/>
  <c r="AX48" i="8"/>
  <c r="AY48" i="8"/>
  <c r="AZ48" i="8"/>
  <c r="BA48" i="8"/>
  <c r="BB48" i="8"/>
  <c r="BC48" i="8"/>
  <c r="BD48" i="8"/>
  <c r="BE48" i="8"/>
  <c r="BF48" i="8"/>
  <c r="BG48" i="8"/>
  <c r="BH48" i="8"/>
  <c r="BI48" i="8"/>
  <c r="BJ48" i="8"/>
  <c r="BK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U51" i="8"/>
  <c r="BV51" i="8"/>
  <c r="G54" i="7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AQ52" i="8"/>
  <c r="AR52" i="8"/>
  <c r="AS52" i="8"/>
  <c r="AT52" i="8"/>
  <c r="AU52" i="8"/>
  <c r="AV52" i="8"/>
  <c r="AW52" i="8"/>
  <c r="AX52" i="8"/>
  <c r="AY52" i="8"/>
  <c r="AZ52" i="8"/>
  <c r="BA52" i="8"/>
  <c r="BB52" i="8"/>
  <c r="BC52" i="8"/>
  <c r="BD52" i="8"/>
  <c r="BE52" i="8"/>
  <c r="BF52" i="8"/>
  <c r="BG52" i="8"/>
  <c r="BH52" i="8"/>
  <c r="BI52" i="8"/>
  <c r="BJ52" i="8"/>
  <c r="BK52" i="8"/>
  <c r="BL52" i="8"/>
  <c r="BM52" i="8"/>
  <c r="BN52" i="8"/>
  <c r="BO52" i="8"/>
  <c r="BP52" i="8"/>
  <c r="BQ52" i="8"/>
  <c r="BR52" i="8"/>
  <c r="BS52" i="8"/>
  <c r="BT52" i="8"/>
  <c r="BU52" i="8"/>
  <c r="BV52" i="8"/>
  <c r="G55" i="7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BK53" i="8"/>
  <c r="BL53" i="8"/>
  <c r="BM53" i="8"/>
  <c r="BN53" i="8"/>
  <c r="BO53" i="8"/>
  <c r="BP53" i="8"/>
  <c r="BQ53" i="8"/>
  <c r="BR53" i="8"/>
  <c r="BS53" i="8"/>
  <c r="BT53" i="8"/>
  <c r="BU53" i="8"/>
  <c r="BV53" i="8"/>
  <c r="G56" i="7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AQ54" i="8"/>
  <c r="AR54" i="8"/>
  <c r="AS54" i="8"/>
  <c r="AT54" i="8"/>
  <c r="AU54" i="8"/>
  <c r="AV54" i="8"/>
  <c r="AW54" i="8"/>
  <c r="AX54" i="8"/>
  <c r="AY54" i="8"/>
  <c r="AZ54" i="8"/>
  <c r="BA54" i="8"/>
  <c r="BB54" i="8"/>
  <c r="BC54" i="8"/>
  <c r="BD54" i="8"/>
  <c r="BE54" i="8"/>
  <c r="BF54" i="8"/>
  <c r="BG54" i="8"/>
  <c r="BH54" i="8"/>
  <c r="BI54" i="8"/>
  <c r="BJ54" i="8"/>
  <c r="BK54" i="8"/>
  <c r="BL54" i="8"/>
  <c r="BM54" i="8"/>
  <c r="BN54" i="8"/>
  <c r="BO54" i="8"/>
  <c r="BP54" i="8"/>
  <c r="BQ54" i="8"/>
  <c r="BR54" i="8"/>
  <c r="BS54" i="8"/>
  <c r="BT54" i="8"/>
  <c r="BU54" i="8"/>
  <c r="BV54" i="8"/>
  <c r="G55" i="8"/>
  <c r="H55" i="8"/>
  <c r="I55" i="8"/>
  <c r="J55" i="8"/>
  <c r="K55" i="8"/>
  <c r="L55" i="8"/>
  <c r="G57" i="7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AR55" i="8"/>
  <c r="AS55" i="8"/>
  <c r="AT55" i="8"/>
  <c r="AU55" i="8"/>
  <c r="AV55" i="8"/>
  <c r="AW55" i="8"/>
  <c r="AX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5" i="8"/>
  <c r="BL55" i="8"/>
  <c r="BM55" i="8"/>
  <c r="BN55" i="8"/>
  <c r="BO55" i="8"/>
  <c r="BP55" i="8"/>
  <c r="BQ55" i="8"/>
  <c r="BR55" i="8"/>
  <c r="BS55" i="8"/>
  <c r="BT55" i="8"/>
  <c r="BU55" i="8"/>
  <c r="BV55" i="8"/>
  <c r="G58" i="7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M56" i="8"/>
  <c r="BN56" i="8"/>
  <c r="BO56" i="8"/>
  <c r="BP56" i="8"/>
  <c r="BQ56" i="8"/>
  <c r="BR56" i="8"/>
  <c r="BS56" i="8"/>
  <c r="BT56" i="8"/>
  <c r="BU56" i="8"/>
  <c r="BV56" i="8"/>
  <c r="C2" i="9" a="1"/>
  <c r="C2" i="9"/>
  <c r="B2" i="9" a="1"/>
  <c r="B2" i="9"/>
  <c r="J1" i="7"/>
  <c r="G52" i="7"/>
  <c r="G47" i="7"/>
  <c r="G51" i="7"/>
  <c r="G14" i="7"/>
  <c r="G1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<sst xmlns="http://schemas.openxmlformats.org/spreadsheetml/2006/main" count="1140" uniqueCount="196">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</sst>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October 2025, Ip</v>
          </cell>
          <cell r="D5">
            <v>2.4994999999999998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zoomScaleNormal="100" workbookViewId="0">
      <selection activeCell="G2" sqref="G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str">
        <f>'[1]Basic Price Adjustment'!$A5</f>
        <v xml:space="preserve"> Price Index October 2025, Ip</v>
      </c>
      <c r="K1" s="87">
        <f>'[1]Basic Price Adjustment'!$D5</f>
        <v>2.4994999999999998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>
        <f t="shared" ref="G12:G38" si="0">ROUND((($K$1/$G$1)-1)*$G$1*F12,2)</f>
        <v>0.12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>
        <f t="shared" si="0"/>
        <v>0.12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>
        <f t="shared" si="0"/>
        <v>0.12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>
        <f t="shared" si="0"/>
        <v>0.12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>
        <f t="shared" si="0"/>
        <v>0.12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>
        <f t="shared" si="0"/>
        <v>0.12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>
        <f t="shared" si="0"/>
        <v>0.12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>
        <f t="shared" si="0"/>
        <v>0.12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>
        <f t="shared" si="0"/>
        <v>0.12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>
        <f t="shared" si="0"/>
        <v>0.12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>
        <f t="shared" si="0"/>
        <v>0.12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>
        <f t="shared" si="0"/>
        <v>0.12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>
        <f t="shared" si="0"/>
        <v>0.12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>
        <f t="shared" si="0"/>
        <v>0.12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>
        <f t="shared" si="0"/>
        <v>0.12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>
        <f t="shared" si="0"/>
        <v>0.12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>
        <f t="shared" si="0"/>
        <v>0.12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>
        <f t="shared" si="0"/>
        <v>0.12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>
        <f t="shared" si="0"/>
        <v>0.12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>
        <f t="shared" si="0"/>
        <v>0.12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>
        <f t="shared" si="0"/>
        <v>0.12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>
        <f t="shared" si="0"/>
        <v>0.12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>
        <f t="shared" si="0"/>
        <v>0.12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>
        <f t="shared" si="0"/>
        <v>0.12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>
        <f t="shared" si="0"/>
        <v>0.12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>
        <f t="shared" si="0"/>
        <v>0.12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>
        <f t="shared" si="0"/>
        <v>0.12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>
        <f t="shared" ref="G39:G58" si="1">ROUND((($K$1/$G$1)-1)*$G$1*F39,2)</f>
        <v>0.12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>
        <f t="shared" si="1"/>
        <v>0.12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>
        <f t="shared" si="1"/>
        <v>0.12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>
        <f t="shared" si="1"/>
        <v>0.12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>
        <f t="shared" si="1"/>
        <v>0.12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>
        <f t="shared" si="1"/>
        <v>0.12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>
        <f t="shared" si="1"/>
        <v>0.12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>
        <f t="shared" si="1"/>
        <v>0.12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>
        <f t="shared" si="1"/>
        <v>0.12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>
        <f t="shared" si="1"/>
        <v>0.12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>
        <f t="shared" si="1"/>
        <v>0.12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>
        <f t="shared" si="1"/>
        <v>0.12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>
        <f t="shared" si="1"/>
        <v>0.12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>
        <f t="shared" si="1"/>
        <v>0.12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>
        <f t="shared" si="1"/>
        <v>0.12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>
        <f t="shared" si="1"/>
        <v>0.12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>
        <f t="shared" si="1"/>
        <v>0.12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>
        <f t="shared" si="1"/>
        <v>0.12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>
        <f t="shared" si="1"/>
        <v>0.12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>
        <f t="shared" si="1"/>
        <v>0.12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>
        <f>ROUND((($K$1/$G$1)-1)*$G$1*F59,2)</f>
        <v>0.01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>
        <f>ROUND((($K$1/$G$1)-1)*$G$1*F60,2)</f>
        <v>0.01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>
        <f>ROUND((($K$1/$G$1)-1)*$G$1*F61,2)</f>
        <v>0.01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>
        <f>ROUND((($K$1/$G$1)-1)*$G$1*F62,2)</f>
        <v>0.01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>
        <f>ROUND((($K$1/$G$1)-1)*$G$1*F63,2)</f>
        <v>0.01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tabSelected="1"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9" t="s">
        <v>37</v>
      </c>
      <c r="F3" s="120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21" t="s">
        <v>23</v>
      </c>
      <c r="C8" s="122"/>
      <c r="D8" s="123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4" t="s">
        <v>0</v>
      </c>
      <c r="C10" s="125"/>
      <c r="D10" s="126"/>
      <c r="E10" s="26" t="s">
        <v>25</v>
      </c>
      <c r="F10" s="27" t="s">
        <v>26</v>
      </c>
      <c r="G10" s="28">
        <f>IF('Non-Est 2025 Base'!G9="","",('Non-Est 2025 Base'!G9+'Sheet1 '!$G12)*'Sheet1 '!$H12)</f>
        <v>14.87</v>
      </c>
      <c r="H10" s="28">
        <f>IF('Non-Est 2025 Base'!H9="","",('Non-Est 2025 Base'!H9+'Sheet1 '!$G12)*'Sheet1 '!$H12)</f>
        <v>14.87</v>
      </c>
      <c r="I10" s="28">
        <f>IF('Non-Est 2025 Base'!I9="","",('Non-Est 2025 Base'!I9+'Sheet1 '!$G12)*'Sheet1 '!$H12)</f>
        <v>11.02</v>
      </c>
      <c r="J10" s="28">
        <f>IF('Non-Est 2025 Base'!J9="","",('Non-Est 2025 Base'!J9+'Sheet1 '!$G12)*'Sheet1 '!$H12)</f>
        <v>14.87</v>
      </c>
      <c r="K10" s="28" t="str">
        <f>IF('Non-Est 2025 Base'!K9="","",('Non-Est 2025 Base'!K9+'Sheet1 '!$G12)*'Sheet1 '!$H12)</f>
        <v/>
      </c>
      <c r="L10" s="28">
        <f>IF('Non-Est 2025 Base'!L9="","",('Non-Est 2025 Base'!L9+'Sheet1 '!$G12)*'Sheet1 '!$H12)</f>
        <v>11.37</v>
      </c>
      <c r="M10" s="28">
        <f>IF('Non-Est 2025 Base'!M9="","",('Non-Est 2025 Base'!M9+'Sheet1 '!$G12)*'Sheet1 '!$H12)</f>
        <v>12.12</v>
      </c>
      <c r="N10" s="28">
        <f>IF('Non-Est 2025 Base'!N9="","",('Non-Est 2025 Base'!N9+'Sheet1 '!$G12)*'Sheet1 '!$H12)</f>
        <v>12.12</v>
      </c>
      <c r="O10" s="28">
        <f>IF('Non-Est 2025 Base'!O9="","",('Non-Est 2025 Base'!O9+'Sheet1 '!$G12)*'Sheet1 '!$H12)</f>
        <v>12.12</v>
      </c>
      <c r="P10" s="28">
        <f>IF('Non-Est 2025 Base'!P9="","",('Non-Est 2025 Base'!P9+'Sheet1 '!$G12)*'Sheet1 '!$H12)</f>
        <v>35.769999999999996</v>
      </c>
      <c r="Q10" s="28">
        <f>IF('Non-Est 2025 Base'!Q9="","",('Non-Est 2025 Base'!Q9+'Sheet1 '!$G12)*'Sheet1 '!$H12)</f>
        <v>35.769999999999996</v>
      </c>
      <c r="R10" s="28">
        <f>IF('Non-Est 2025 Base'!R9="","",('Non-Est 2025 Base'!R9+'Sheet1 '!$G12)*'Sheet1 '!$H12)</f>
        <v>35.769999999999996</v>
      </c>
      <c r="S10" s="28">
        <f>IF('Non-Est 2025 Base'!S9="","",('Non-Est 2025 Base'!S9+'Sheet1 '!$G12)*'Sheet1 '!$H12)</f>
        <v>35.769999999999996</v>
      </c>
      <c r="T10" s="28">
        <f>IF('Non-Est 2025 Base'!T9="","",('Non-Est 2025 Base'!T9+'Sheet1 '!$G12)*'Sheet1 '!$H12)</f>
        <v>35.769999999999996</v>
      </c>
      <c r="U10" s="28">
        <f>IF('Non-Est 2025 Base'!U9="","",('Non-Est 2025 Base'!U9+'Sheet1 '!$G12)*'Sheet1 '!$H12)</f>
        <v>35.769999999999996</v>
      </c>
      <c r="V10" s="28">
        <f>IF('Non-Est 2025 Base'!V9="","",('Non-Est 2025 Base'!V9+'Sheet1 '!$G12)*'Sheet1 '!$H12)</f>
        <v>11.62</v>
      </c>
      <c r="W10" s="28">
        <f>IF('Non-Est 2025 Base'!W9="","",('Non-Est 2025 Base'!W9+'Sheet1 '!$G12)*'Sheet1 '!$H12)</f>
        <v>11.12</v>
      </c>
      <c r="X10" s="28">
        <f>IF('Non-Est 2025 Base'!X9="","",('Non-Est 2025 Base'!X9+'Sheet1 '!$G12)*'Sheet1 '!$H12)</f>
        <v>11.12</v>
      </c>
      <c r="Y10" s="28">
        <f>IF('Non-Est 2025 Base'!Y9="","",('Non-Est 2025 Base'!Y9+'Sheet1 '!$G12)*'Sheet1 '!$H12)</f>
        <v>11.12</v>
      </c>
      <c r="Z10" s="28">
        <f>IF('Non-Est 2025 Base'!Z9="","",('Non-Est 2025 Base'!Z9+'Sheet1 '!$G12)*'Sheet1 '!$H12)</f>
        <v>13.12</v>
      </c>
      <c r="AA10" s="28">
        <f>IF('Non-Est 2025 Base'!AA9="","",('Non-Est 2025 Base'!AA9+'Sheet1 '!$G12)*'Sheet1 '!$H12)</f>
        <v>11.67</v>
      </c>
      <c r="AB10" s="28">
        <f>IF('Non-Est 2025 Base'!AB9="","",('Non-Est 2025 Base'!AB9+'Sheet1 '!$G12)*'Sheet1 '!$H12)</f>
        <v>11.67</v>
      </c>
      <c r="AC10" s="28">
        <f>IF('Non-Est 2025 Base'!AC9="","",('Non-Est 2025 Base'!AC9+'Sheet1 '!$G12)*'Sheet1 '!$H12)</f>
        <v>12.52</v>
      </c>
      <c r="AD10" s="28">
        <f>IF('Non-Est 2025 Base'!AD9="","",('Non-Est 2025 Base'!AD9+'Sheet1 '!$G12)*'Sheet1 '!$H12)</f>
        <v>16.87</v>
      </c>
      <c r="AE10" s="28">
        <f>IF('Non-Est 2025 Base'!AE9="","",('Non-Est 2025 Base'!AE9+'Sheet1 '!$G12)*'Sheet1 '!$H12)</f>
        <v>13.12</v>
      </c>
      <c r="AF10" s="28">
        <f>IF('Non-Est 2025 Base'!AF9="","",('Non-Est 2025 Base'!AF9+'Sheet1 '!$G12)*'Sheet1 '!$H12)</f>
        <v>13.12</v>
      </c>
      <c r="AG10" s="28">
        <f>IF('Non-Est 2025 Base'!AG9="","",('Non-Est 2025 Base'!AG9+'Sheet1 '!$G12)*'Sheet1 '!$H12)</f>
        <v>13.12</v>
      </c>
      <c r="AH10" s="28">
        <f>IF('Non-Est 2025 Base'!AH9="","",('Non-Est 2025 Base'!AH9+'Sheet1 '!$G12)*'Sheet1 '!$H12)</f>
        <v>21.12</v>
      </c>
      <c r="AI10" s="28">
        <f>IF('Non-Est 2025 Base'!AI9="","",('Non-Est 2025 Base'!AI9+'Sheet1 '!$G12)*'Sheet1 '!$H12)</f>
        <v>21.12</v>
      </c>
      <c r="AJ10" s="28">
        <f>IF('Non-Est 2025 Base'!AJ9="","",('Non-Est 2025 Base'!AJ9+'Sheet1 '!$G12)*'Sheet1 '!$H12)</f>
        <v>21.12</v>
      </c>
      <c r="AK10" s="28">
        <f>IF('Non-Est 2025 Base'!AK9="","",('Non-Est 2025 Base'!AK9+'Sheet1 '!$G12)*'Sheet1 '!$H12)</f>
        <v>21.12</v>
      </c>
      <c r="AL10" s="28">
        <f>IF('Non-Est 2025 Base'!AL9="","",('Non-Est 2025 Base'!AL9+'Sheet1 '!$G12)*'Sheet1 '!$H12)</f>
        <v>21.12</v>
      </c>
      <c r="AM10" s="28">
        <f>IF('Non-Est 2025 Base'!AM9="","",('Non-Est 2025 Base'!AM9+'Sheet1 '!$G12)*'Sheet1 '!$H12)</f>
        <v>21.12</v>
      </c>
      <c r="AN10" s="28">
        <f>IF('Non-Est 2025 Base'!AN9="","",('Non-Est 2025 Base'!AN9+'Sheet1 '!$G12)*'Sheet1 '!$H12)</f>
        <v>42.419999999999995</v>
      </c>
      <c r="AO10" s="28">
        <f>IF('Non-Est 2025 Base'!AO9="","",('Non-Est 2025 Base'!AO9+'Sheet1 '!$G12)*'Sheet1 '!$H12)</f>
        <v>42.419999999999995</v>
      </c>
      <c r="AP10" s="28">
        <f>IF('Non-Est 2025 Base'!AP9="","",('Non-Est 2025 Base'!AP9+'Sheet1 '!$G12)*'Sheet1 '!$H12)</f>
        <v>42.419999999999995</v>
      </c>
      <c r="AQ10" s="28">
        <f>IF('Non-Est 2025 Base'!AQ9="","",('Non-Est 2025 Base'!AQ9+'Sheet1 '!$G12)*'Sheet1 '!$H12)</f>
        <v>42.419999999999995</v>
      </c>
      <c r="AR10" s="28">
        <f>IF('Non-Est 2025 Base'!AR9="","",('Non-Est 2025 Base'!AR9+'Sheet1 '!$G12)*'Sheet1 '!$H12)</f>
        <v>42.419999999999995</v>
      </c>
      <c r="AS10" s="28">
        <f>IF('Non-Est 2025 Base'!AS9="","",('Non-Est 2025 Base'!AS9+'Sheet1 '!$G12)*'Sheet1 '!$H12)</f>
        <v>42.419999999999995</v>
      </c>
      <c r="AT10" s="28">
        <f>IF('Non-Est 2025 Base'!AT9="","",('Non-Est 2025 Base'!AT9+'Sheet1 '!$G12)*'Sheet1 '!$H12)</f>
        <v>34.119999999999997</v>
      </c>
      <c r="AU10" s="28">
        <f>IF('Non-Est 2025 Base'!AU9="","",('Non-Est 2025 Base'!AU9+'Sheet1 '!$G12)*'Sheet1 '!$H12)</f>
        <v>34.119999999999997</v>
      </c>
      <c r="AV10" s="28">
        <f>IF('Non-Est 2025 Base'!AV9="","",('Non-Est 2025 Base'!AV9+'Sheet1 '!$G12)*'Sheet1 '!$H12)</f>
        <v>34.119999999999997</v>
      </c>
      <c r="AW10" s="28">
        <f>IF('Non-Est 2025 Base'!AW9="","",('Non-Est 2025 Base'!AW9+'Sheet1 '!$G12)*'Sheet1 '!$H12)</f>
        <v>34.119999999999997</v>
      </c>
      <c r="AX10" s="28">
        <f>IF('Non-Est 2025 Base'!AX9="","",('Non-Est 2025 Base'!AX9+'Sheet1 '!$G12)*'Sheet1 '!$H12)</f>
        <v>34.119999999999997</v>
      </c>
      <c r="AY10" s="28">
        <f>IF('Non-Est 2025 Base'!AY9="","",('Non-Est 2025 Base'!AY9+'Sheet1 '!$G12)*'Sheet1 '!$H12)</f>
        <v>34.119999999999997</v>
      </c>
      <c r="AZ10" s="28">
        <f>IF('Non-Est 2025 Base'!AZ9="","",('Non-Est 2025 Base'!AZ9+'Sheet1 '!$G12)*'Sheet1 '!$H12)</f>
        <v>21.87</v>
      </c>
      <c r="BA10" s="28">
        <f>IF('Non-Est 2025 Base'!BA9="","",('Non-Est 2025 Base'!BA9+'Sheet1 '!$G12)*'Sheet1 '!$H12)</f>
        <v>21.87</v>
      </c>
      <c r="BB10" s="28">
        <f>IF('Non-Est 2025 Base'!BB9="","",('Non-Est 2025 Base'!BB9+'Sheet1 '!$G12)*'Sheet1 '!$H12)</f>
        <v>21.87</v>
      </c>
      <c r="BC10" s="28">
        <f>IF('Non-Est 2025 Base'!BC9="","",('Non-Est 2025 Base'!BC9+'Sheet1 '!$G12)*'Sheet1 '!$H12)</f>
        <v>21.87</v>
      </c>
      <c r="BD10" s="28">
        <f>IF('Non-Est 2025 Base'!BD9="","",('Non-Est 2025 Base'!BD9+'Sheet1 '!$G12)*'Sheet1 '!$H12)</f>
        <v>21.87</v>
      </c>
      <c r="BE10" s="28">
        <f>IF('Non-Est 2025 Base'!BE9="","",('Non-Est 2025 Base'!BE9+'Sheet1 '!$G12)*'Sheet1 '!$H12)</f>
        <v>21.87</v>
      </c>
      <c r="BF10" s="28">
        <f>IF('Non-Est 2025 Base'!BF9="","",('Non-Est 2025 Base'!BF9+'Sheet1 '!$G12)*'Sheet1 '!$H12)</f>
        <v>27.62</v>
      </c>
      <c r="BG10" s="28">
        <f>IF('Non-Est 2025 Base'!BG9="","",('Non-Est 2025 Base'!BG9+'Sheet1 '!$G12)*'Sheet1 '!$H12)</f>
        <v>27.62</v>
      </c>
      <c r="BH10" s="28">
        <f>IF('Non-Est 2025 Base'!BH9="","",('Non-Est 2025 Base'!BH9+'Sheet1 '!$G12)*'Sheet1 '!$H12)</f>
        <v>27.62</v>
      </c>
      <c r="BI10" s="28">
        <f>IF('Non-Est 2025 Base'!BI9="","",('Non-Est 2025 Base'!BI9+'Sheet1 '!$G12)*'Sheet1 '!$H12)</f>
        <v>27.62</v>
      </c>
      <c r="BJ10" s="28">
        <f>IF('Non-Est 2025 Base'!BJ9="","",('Non-Est 2025 Base'!BJ9+'Sheet1 '!$G12)*'Sheet1 '!$H12)</f>
        <v>27.62</v>
      </c>
      <c r="BK10" s="28">
        <f>IF('Non-Est 2025 Base'!BK9="","",('Non-Est 2025 Base'!BK9+'Sheet1 '!$G12)*'Sheet1 '!$H12)</f>
        <v>27.62</v>
      </c>
      <c r="BL10" s="28">
        <f>IF('Non-Est 2025 Base'!BL9="","",('Non-Est 2025 Base'!BL9+'Sheet1 '!$G12)*'Sheet1 '!$H12)</f>
        <v>32.619999999999997</v>
      </c>
      <c r="BM10" s="28">
        <f>IF('Non-Est 2025 Base'!BM9="","",('Non-Est 2025 Base'!BM9+'Sheet1 '!$G12)*'Sheet1 '!$H12)</f>
        <v>13.62</v>
      </c>
      <c r="BN10" s="28">
        <f>IF('Non-Est 2025 Base'!BN9="","",('Non-Est 2025 Base'!BN9+'Sheet1 '!$G12)*'Sheet1 '!$H12)</f>
        <v>9.84</v>
      </c>
      <c r="BO10" s="28">
        <f>IF('Non-Est 2025 Base'!BO9="","",('Non-Est 2025 Base'!BO9+'Sheet1 '!$G12)*'Sheet1 '!$H12)</f>
        <v>18.62</v>
      </c>
      <c r="BP10" s="28">
        <f>IF('Non-Est 2025 Base'!BP9="","",('Non-Est 2025 Base'!BP9+'Sheet1 '!$G12)*'Sheet1 '!$H12)</f>
        <v>13.12</v>
      </c>
      <c r="BQ10" s="28">
        <f>IF('Non-Est 2025 Base'!BQ9="","",('Non-Est 2025 Base'!BQ9+'Sheet1 '!$G12)*'Sheet1 '!$H12)</f>
        <v>11.12</v>
      </c>
      <c r="BR10" s="28">
        <f>IF('Non-Est 2025 Base'!BR9="","",('Non-Est 2025 Base'!BR9+'Sheet1 '!$G12)*'Sheet1 '!$H12)</f>
        <v>16.37</v>
      </c>
      <c r="BS10" s="28">
        <f>IF('Non-Est 2025 Base'!BS9="","",('Non-Est 2025 Base'!BS9+'Sheet1 '!$G12)*'Sheet1 '!$H12)</f>
        <v>12.12</v>
      </c>
      <c r="BT10" s="28">
        <f>IF('Non-Est 2025 Base'!BT9="","",('Non-Est 2025 Base'!BT9+'Sheet1 '!$G12)*'Sheet1 '!$H12)</f>
        <v>13.37</v>
      </c>
      <c r="BU10" s="28">
        <f>IF('Non-Est 2025 Base'!BU9="","",('Non-Est 2025 Base'!BU9+'Sheet1 '!$G12)*'Sheet1 '!$H12)</f>
        <v>12.02</v>
      </c>
      <c r="BV10" s="28">
        <f>IF('Non-Est 2025 Base'!BV9="","",('Non-Est 2025 Base'!BV9+'Sheet1 '!$G12)*'Sheet1 '!$H12)</f>
        <v>12.62</v>
      </c>
    </row>
    <row r="11" spans="1:74" ht="14.25" x14ac:dyDescent="0.2">
      <c r="A11" s="4">
        <v>2</v>
      </c>
      <c r="B11" s="114" t="s">
        <v>0</v>
      </c>
      <c r="C11" s="115"/>
      <c r="D11" s="116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>
        <f>IF('Non-Est 2025 Base'!K10="","",('Non-Est 2025 Base'!K10+'Sheet1 '!$G13)*'Sheet1 '!$H13)</f>
        <v>0</v>
      </c>
      <c r="L11" s="28" t="str">
        <f>IF('Non-Est 2025 Base'!L10="","",('Non-Est 2025 Base'!L10+'Sheet1 '!$G13)*'Sheet1 '!$H13)</f>
        <v/>
      </c>
      <c r="M11" s="28">
        <f>IF('Non-Est 2025 Base'!M10="","",('Non-Est 2025 Base'!M10+'Sheet1 '!$G13)*'Sheet1 '!$H13)</f>
        <v>0</v>
      </c>
      <c r="N11" s="28">
        <f>IF('Non-Est 2025 Base'!N10="","",('Non-Est 2025 Base'!N10+'Sheet1 '!$G13)*'Sheet1 '!$H13)</f>
        <v>0</v>
      </c>
      <c r="O11" s="28">
        <f>IF('Non-Est 2025 Base'!O10="","",('Non-Est 2025 Base'!O10+'Sheet1 '!$G13)*'Sheet1 '!$H13)</f>
        <v>0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>
        <f>IF('Non-Est 2025 Base'!V10="","",('Non-Est 2025 Base'!V10+'Sheet1 '!$G13)*'Sheet1 '!$H13)</f>
        <v>0</v>
      </c>
      <c r="W11" s="28">
        <f>IF('Non-Est 2025 Base'!W10="","",('Non-Est 2025 Base'!W10+'Sheet1 '!$G13)*'Sheet1 '!$H13)</f>
        <v>0</v>
      </c>
      <c r="X11" s="28">
        <f>IF('Non-Est 2025 Base'!X10="","",('Non-Est 2025 Base'!X10+'Sheet1 '!$G13)*'Sheet1 '!$H13)</f>
        <v>0</v>
      </c>
      <c r="Y11" s="28">
        <f>IF('Non-Est 2025 Base'!Y10="","",('Non-Est 2025 Base'!Y10+'Sheet1 '!$G13)*'Sheet1 '!$H13)</f>
        <v>0</v>
      </c>
      <c r="Z11" s="28" t="str">
        <f>IF('Non-Est 2025 Base'!Z10="","",('Non-Est 2025 Base'!Z10+'Sheet1 '!$G13)*'Sheet1 '!$H13)</f>
        <v/>
      </c>
      <c r="AA11" s="28">
        <f>IF('Non-Est 2025 Base'!AA10="","",('Non-Est 2025 Base'!AA10+'Sheet1 '!$G13)*'Sheet1 '!$H13)</f>
        <v>0</v>
      </c>
      <c r="AB11" s="28">
        <f>IF('Non-Est 2025 Base'!AB10="","",('Non-Est 2025 Base'!AB10+'Sheet1 '!$G13)*'Sheet1 '!$H13)</f>
        <v>0</v>
      </c>
      <c r="AC11" s="28">
        <f>IF('Non-Est 2025 Base'!AC10="","",('Non-Est 2025 Base'!AC10+'Sheet1 '!$G13)*'Sheet1 '!$H13)</f>
        <v>0</v>
      </c>
      <c r="AD11" s="28">
        <f>IF('Non-Est 2025 Base'!AD10="","",('Non-Est 2025 Base'!AD10+'Sheet1 '!$G13)*'Sheet1 '!$H13)</f>
        <v>0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>
        <f>IF('Non-Est 2025 Base'!AH10="","",('Non-Est 2025 Base'!AH10+'Sheet1 '!$G13)*'Sheet1 '!$H13)</f>
        <v>0</v>
      </c>
      <c r="AI11" s="28">
        <f>IF('Non-Est 2025 Base'!AI10="","",('Non-Est 2025 Base'!AI10+'Sheet1 '!$G13)*'Sheet1 '!$H13)</f>
        <v>0</v>
      </c>
      <c r="AJ11" s="28">
        <f>IF('Non-Est 2025 Base'!AJ10="","",('Non-Est 2025 Base'!AJ10+'Sheet1 '!$G13)*'Sheet1 '!$H13)</f>
        <v>0</v>
      </c>
      <c r="AK11" s="28">
        <f>IF('Non-Est 2025 Base'!AK10="","",('Non-Est 2025 Base'!AK10+'Sheet1 '!$G13)*'Sheet1 '!$H13)</f>
        <v>0</v>
      </c>
      <c r="AL11" s="28">
        <f>IF('Non-Est 2025 Base'!AL10="","",('Non-Est 2025 Base'!AL10+'Sheet1 '!$G13)*'Sheet1 '!$H13)</f>
        <v>0</v>
      </c>
      <c r="AM11" s="28">
        <f>IF('Non-Est 2025 Base'!AM10="","",('Non-Est 2025 Base'!AM10+'Sheet1 '!$G13)*'Sheet1 '!$H13)</f>
        <v>0</v>
      </c>
      <c r="AN11" s="28">
        <f>IF('Non-Est 2025 Base'!AN10="","",('Non-Est 2025 Base'!AN10+'Sheet1 '!$G13)*'Sheet1 '!$H13)</f>
        <v>0</v>
      </c>
      <c r="AO11" s="28">
        <f>IF('Non-Est 2025 Base'!AO10="","",('Non-Est 2025 Base'!AO10+'Sheet1 '!$G13)*'Sheet1 '!$H13)</f>
        <v>0</v>
      </c>
      <c r="AP11" s="28">
        <f>IF('Non-Est 2025 Base'!AP10="","",('Non-Est 2025 Base'!AP10+'Sheet1 '!$G13)*'Sheet1 '!$H13)</f>
        <v>0</v>
      </c>
      <c r="AQ11" s="28">
        <f>IF('Non-Est 2025 Base'!AQ10="","",('Non-Est 2025 Base'!AQ10+'Sheet1 '!$G13)*'Sheet1 '!$H13)</f>
        <v>0</v>
      </c>
      <c r="AR11" s="28">
        <f>IF('Non-Est 2025 Base'!AR10="","",('Non-Est 2025 Base'!AR10+'Sheet1 '!$G13)*'Sheet1 '!$H13)</f>
        <v>0</v>
      </c>
      <c r="AS11" s="28">
        <f>IF('Non-Est 2025 Base'!AS10="","",('Non-Est 2025 Base'!AS10+'Sheet1 '!$G13)*'Sheet1 '!$H13)</f>
        <v>0</v>
      </c>
      <c r="AT11" s="28">
        <f>IF('Non-Est 2025 Base'!AT10="","",('Non-Est 2025 Base'!AT10+'Sheet1 '!$G13)*'Sheet1 '!$H13)</f>
        <v>0</v>
      </c>
      <c r="AU11" s="28">
        <f>IF('Non-Est 2025 Base'!AU10="","",('Non-Est 2025 Base'!AU10+'Sheet1 '!$G13)*'Sheet1 '!$H13)</f>
        <v>0</v>
      </c>
      <c r="AV11" s="28">
        <f>IF('Non-Est 2025 Base'!AV10="","",('Non-Est 2025 Base'!AV10+'Sheet1 '!$G13)*'Sheet1 '!$H13)</f>
        <v>0</v>
      </c>
      <c r="AW11" s="28">
        <f>IF('Non-Est 2025 Base'!AW10="","",('Non-Est 2025 Base'!AW10+'Sheet1 '!$G13)*'Sheet1 '!$H13)</f>
        <v>0</v>
      </c>
      <c r="AX11" s="28">
        <f>IF('Non-Est 2025 Base'!AX10="","",('Non-Est 2025 Base'!AX10+'Sheet1 '!$G13)*'Sheet1 '!$H13)</f>
        <v>0</v>
      </c>
      <c r="AY11" s="28">
        <f>IF('Non-Est 2025 Base'!AY10="","",('Non-Est 2025 Base'!AY10+'Sheet1 '!$G13)*'Sheet1 '!$H13)</f>
        <v>0</v>
      </c>
      <c r="AZ11" s="28">
        <f>IF('Non-Est 2025 Base'!AZ10="","",('Non-Est 2025 Base'!AZ10+'Sheet1 '!$G13)*'Sheet1 '!$H13)</f>
        <v>0</v>
      </c>
      <c r="BA11" s="28">
        <f>IF('Non-Est 2025 Base'!BA10="","",('Non-Est 2025 Base'!BA10+'Sheet1 '!$G13)*'Sheet1 '!$H13)</f>
        <v>0</v>
      </c>
      <c r="BB11" s="28">
        <f>IF('Non-Est 2025 Base'!BB10="","",('Non-Est 2025 Base'!BB10+'Sheet1 '!$G13)*'Sheet1 '!$H13)</f>
        <v>0</v>
      </c>
      <c r="BC11" s="28">
        <f>IF('Non-Est 2025 Base'!BC10="","",('Non-Est 2025 Base'!BC10+'Sheet1 '!$G13)*'Sheet1 '!$H13)</f>
        <v>0</v>
      </c>
      <c r="BD11" s="28">
        <f>IF('Non-Est 2025 Base'!BD10="","",('Non-Est 2025 Base'!BD10+'Sheet1 '!$G13)*'Sheet1 '!$H13)</f>
        <v>0</v>
      </c>
      <c r="BE11" s="28">
        <f>IF('Non-Est 2025 Base'!BE10="","",('Non-Est 2025 Base'!BE10+'Sheet1 '!$G13)*'Sheet1 '!$H13)</f>
        <v>0</v>
      </c>
      <c r="BF11" s="28">
        <f>IF('Non-Est 2025 Base'!BF10="","",('Non-Est 2025 Base'!BF10+'Sheet1 '!$G13)*'Sheet1 '!$H13)</f>
        <v>0</v>
      </c>
      <c r="BG11" s="28">
        <f>IF('Non-Est 2025 Base'!BG10="","",('Non-Est 2025 Base'!BG10+'Sheet1 '!$G13)*'Sheet1 '!$H13)</f>
        <v>0</v>
      </c>
      <c r="BH11" s="28">
        <f>IF('Non-Est 2025 Base'!BH10="","",('Non-Est 2025 Base'!BH10+'Sheet1 '!$G13)*'Sheet1 '!$H13)</f>
        <v>0</v>
      </c>
      <c r="BI11" s="28">
        <f>IF('Non-Est 2025 Base'!BI10="","",('Non-Est 2025 Base'!BI10+'Sheet1 '!$G13)*'Sheet1 '!$H13)</f>
        <v>0</v>
      </c>
      <c r="BJ11" s="28">
        <f>IF('Non-Est 2025 Base'!BJ10="","",('Non-Est 2025 Base'!BJ10+'Sheet1 '!$G13)*'Sheet1 '!$H13)</f>
        <v>0</v>
      </c>
      <c r="BK11" s="28">
        <f>IF('Non-Est 2025 Base'!BK10="","",('Non-Est 2025 Base'!BK10+'Sheet1 '!$G13)*'Sheet1 '!$H13)</f>
        <v>0</v>
      </c>
      <c r="BL11" s="28">
        <f>IF('Non-Est 2025 Base'!BL10="","",('Non-Est 2025 Base'!BL10+'Sheet1 '!$G13)*'Sheet1 '!$H13)</f>
        <v>0</v>
      </c>
      <c r="BM11" s="28">
        <f>IF('Non-Est 2025 Base'!BM10="","",('Non-Est 2025 Base'!BM10+'Sheet1 '!$G13)*'Sheet1 '!$H13)</f>
        <v>0</v>
      </c>
      <c r="BN11" s="28">
        <f>IF('Non-Est 2025 Base'!BN10="","",('Non-Est 2025 Base'!BN10+'Sheet1 '!$G13)*'Sheet1 '!$H13)</f>
        <v>0</v>
      </c>
      <c r="BO11" s="28" t="str">
        <f>IF('Non-Est 2025 Base'!BO10="","",('Non-Est 2025 Base'!BO10+'Sheet1 '!$G13)*'Sheet1 '!$H13)</f>
        <v/>
      </c>
      <c r="BP11" s="28">
        <f>IF('Non-Est 2025 Base'!BP10="","",('Non-Est 2025 Base'!BP10+'Sheet1 '!$G13)*'Sheet1 '!$H13)</f>
        <v>0</v>
      </c>
      <c r="BQ11" s="28" t="str">
        <f>IF('Non-Est 2025 Base'!BQ10="","",('Non-Est 2025 Base'!BQ10+'Sheet1 '!$G13)*'Sheet1 '!$H13)</f>
        <v/>
      </c>
      <c r="BR11" s="28">
        <f>IF('Non-Est 2025 Base'!BR10="","",('Non-Est 2025 Base'!BR10+'Sheet1 '!$G13)*'Sheet1 '!$H13)</f>
        <v>0</v>
      </c>
      <c r="BS11" s="28" t="str">
        <f>IF('Non-Est 2025 Base'!BS10="","",('Non-Est 2025 Base'!BS10+'Sheet1 '!$G13)*'Sheet1 '!$H13)</f>
        <v/>
      </c>
      <c r="BT11" s="28">
        <f>IF('Non-Est 2025 Base'!BT10="","",('Non-Est 2025 Base'!BT10+'Sheet1 '!$G13)*'Sheet1 '!$H13)</f>
        <v>0</v>
      </c>
      <c r="BU11" s="28">
        <f>IF('Non-Est 2025 Base'!BU10="","",('Non-Est 2025 Base'!BU10+'Sheet1 '!$G13)*'Sheet1 '!$H13)</f>
        <v>0</v>
      </c>
      <c r="BV11" s="28">
        <f>IF('Non-Est 2025 Base'!BV10="","",('Non-Est 2025 Base'!BV10+'Sheet1 '!$G13)*'Sheet1 '!$H13)</f>
        <v>0</v>
      </c>
    </row>
    <row r="12" spans="1:74" ht="14.25" x14ac:dyDescent="0.2">
      <c r="A12" s="4">
        <v>3</v>
      </c>
      <c r="B12" s="114" t="s">
        <v>0</v>
      </c>
      <c r="C12" s="115"/>
      <c r="D12" s="116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4" t="s">
        <v>1</v>
      </c>
      <c r="C13" s="115"/>
      <c r="D13" s="116"/>
      <c r="E13" s="5" t="s">
        <v>25</v>
      </c>
      <c r="F13" s="8" t="s">
        <v>26</v>
      </c>
      <c r="G13" s="28">
        <f>IF('Non-Est 2025 Base'!G12="","",('Non-Est 2025 Base'!G12+'Sheet1 '!$G15)*'Sheet1 '!$H15)</f>
        <v>0</v>
      </c>
      <c r="H13" s="28">
        <f>IF('Non-Est 2025 Base'!H12="","",('Non-Est 2025 Base'!H12+'Sheet1 '!$G15)*'Sheet1 '!$H15)</f>
        <v>0</v>
      </c>
      <c r="I13" s="28">
        <f>IF('Non-Est 2025 Base'!I12="","",('Non-Est 2025 Base'!I12+'Sheet1 '!$G15)*'Sheet1 '!$H15)</f>
        <v>0</v>
      </c>
      <c r="J13" s="28">
        <f>IF('Non-Est 2025 Base'!J12="","",('Non-Est 2025 Base'!J12+'Sheet1 '!$G15)*'Sheet1 '!$H15)</f>
        <v>0</v>
      </c>
      <c r="K13" s="28" t="str">
        <f>IF('Non-Est 2025 Base'!K12="","",('Non-Est 2025 Base'!K12+'Sheet1 '!$G15)*'Sheet1 '!$H15)</f>
        <v/>
      </c>
      <c r="L13" s="28">
        <f>IF('Non-Est 2025 Base'!L12="","",('Non-Est 2025 Base'!L12+'Sheet1 '!$G15)*'Sheet1 '!$H15)</f>
        <v>0</v>
      </c>
      <c r="M13" s="28">
        <f>IF('Non-Est 2025 Base'!M12="","",('Non-Est 2025 Base'!M12+'Sheet1 '!$G15)*'Sheet1 '!$H15)</f>
        <v>0</v>
      </c>
      <c r="N13" s="28">
        <f>IF('Non-Est 2025 Base'!N12="","",('Non-Est 2025 Base'!N12+'Sheet1 '!$G15)*'Sheet1 '!$H15)</f>
        <v>0</v>
      </c>
      <c r="O13" s="28">
        <f>IF('Non-Est 2025 Base'!O12="","",('Non-Est 2025 Base'!O12+'Sheet1 '!$G15)*'Sheet1 '!$H15)</f>
        <v>0</v>
      </c>
      <c r="P13" s="28">
        <f>IF('Non-Est 2025 Base'!P12="","",('Non-Est 2025 Base'!P12+'Sheet1 '!$G15)*'Sheet1 '!$H15)</f>
        <v>0</v>
      </c>
      <c r="Q13" s="28">
        <f>IF('Non-Est 2025 Base'!Q12="","",('Non-Est 2025 Base'!Q12+'Sheet1 '!$G15)*'Sheet1 '!$H15)</f>
        <v>0</v>
      </c>
      <c r="R13" s="28">
        <f>IF('Non-Est 2025 Base'!R12="","",('Non-Est 2025 Base'!R12+'Sheet1 '!$G15)*'Sheet1 '!$H15)</f>
        <v>0</v>
      </c>
      <c r="S13" s="28">
        <f>IF('Non-Est 2025 Base'!S12="","",('Non-Est 2025 Base'!S12+'Sheet1 '!$G15)*'Sheet1 '!$H15)</f>
        <v>0</v>
      </c>
      <c r="T13" s="28">
        <f>IF('Non-Est 2025 Base'!T12="","",('Non-Est 2025 Base'!T12+'Sheet1 '!$G15)*'Sheet1 '!$H15)</f>
        <v>0</v>
      </c>
      <c r="U13" s="28">
        <f>IF('Non-Est 2025 Base'!U12="","",('Non-Est 2025 Base'!U12+'Sheet1 '!$G15)*'Sheet1 '!$H15)</f>
        <v>0</v>
      </c>
      <c r="V13" s="28">
        <f>IF('Non-Est 2025 Base'!V12="","",('Non-Est 2025 Base'!V12+'Sheet1 '!$G15)*'Sheet1 '!$H15)</f>
        <v>0</v>
      </c>
      <c r="W13" s="28">
        <f>IF('Non-Est 2025 Base'!W12="","",('Non-Est 2025 Base'!W12+'Sheet1 '!$G15)*'Sheet1 '!$H15)</f>
        <v>0</v>
      </c>
      <c r="X13" s="28">
        <f>IF('Non-Est 2025 Base'!X12="","",('Non-Est 2025 Base'!X12+'Sheet1 '!$G15)*'Sheet1 '!$H15)</f>
        <v>0</v>
      </c>
      <c r="Y13" s="28">
        <f>IF('Non-Est 2025 Base'!Y12="","",('Non-Est 2025 Base'!Y12+'Sheet1 '!$G15)*'Sheet1 '!$H15)</f>
        <v>0</v>
      </c>
      <c r="Z13" s="28">
        <f>IF('Non-Est 2025 Base'!Z12="","",('Non-Est 2025 Base'!Z12+'Sheet1 '!$G15)*'Sheet1 '!$H15)</f>
        <v>0</v>
      </c>
      <c r="AA13" s="28">
        <f>IF('Non-Est 2025 Base'!AA12="","",('Non-Est 2025 Base'!AA12+'Sheet1 '!$G15)*'Sheet1 '!$H15)</f>
        <v>0</v>
      </c>
      <c r="AB13" s="28">
        <f>IF('Non-Est 2025 Base'!AB12="","",('Non-Est 2025 Base'!AB12+'Sheet1 '!$G15)*'Sheet1 '!$H15)</f>
        <v>0</v>
      </c>
      <c r="AC13" s="28">
        <f>IF('Non-Est 2025 Base'!AC12="","",('Non-Est 2025 Base'!AC12+'Sheet1 '!$G15)*'Sheet1 '!$H15)</f>
        <v>0</v>
      </c>
      <c r="AD13" s="28">
        <f>IF('Non-Est 2025 Base'!AD12="","",('Non-Est 2025 Base'!AD12+'Sheet1 '!$G15)*'Sheet1 '!$H15)</f>
        <v>0</v>
      </c>
      <c r="AE13" s="28">
        <f>IF('Non-Est 2025 Base'!AE12="","",('Non-Est 2025 Base'!AE12+'Sheet1 '!$G15)*'Sheet1 '!$H15)</f>
        <v>0</v>
      </c>
      <c r="AF13" s="28">
        <f>IF('Non-Est 2025 Base'!AF12="","",('Non-Est 2025 Base'!AF12+'Sheet1 '!$G15)*'Sheet1 '!$H15)</f>
        <v>0</v>
      </c>
      <c r="AG13" s="28">
        <f>IF('Non-Est 2025 Base'!AG12="","",('Non-Est 2025 Base'!AG12+'Sheet1 '!$G15)*'Sheet1 '!$H15)</f>
        <v>0</v>
      </c>
      <c r="AH13" s="28">
        <f>IF('Non-Est 2025 Base'!AH12="","",('Non-Est 2025 Base'!AH12+'Sheet1 '!$G15)*'Sheet1 '!$H15)</f>
        <v>0</v>
      </c>
      <c r="AI13" s="28">
        <f>IF('Non-Est 2025 Base'!AI12="","",('Non-Est 2025 Base'!AI12+'Sheet1 '!$G15)*'Sheet1 '!$H15)</f>
        <v>0</v>
      </c>
      <c r="AJ13" s="28">
        <f>IF('Non-Est 2025 Base'!AJ12="","",('Non-Est 2025 Base'!AJ12+'Sheet1 '!$G15)*'Sheet1 '!$H15)</f>
        <v>0</v>
      </c>
      <c r="AK13" s="28">
        <f>IF('Non-Est 2025 Base'!AK12="","",('Non-Est 2025 Base'!AK12+'Sheet1 '!$G15)*'Sheet1 '!$H15)</f>
        <v>0</v>
      </c>
      <c r="AL13" s="28">
        <f>IF('Non-Est 2025 Base'!AL12="","",('Non-Est 2025 Base'!AL12+'Sheet1 '!$G15)*'Sheet1 '!$H15)</f>
        <v>0</v>
      </c>
      <c r="AM13" s="28">
        <f>IF('Non-Est 2025 Base'!AM12="","",('Non-Est 2025 Base'!AM12+'Sheet1 '!$G15)*'Sheet1 '!$H15)</f>
        <v>0</v>
      </c>
      <c r="AN13" s="28">
        <f>IF('Non-Est 2025 Base'!AN12="","",('Non-Est 2025 Base'!AN12+'Sheet1 '!$G15)*'Sheet1 '!$H15)</f>
        <v>0</v>
      </c>
      <c r="AO13" s="28">
        <f>IF('Non-Est 2025 Base'!AO12="","",('Non-Est 2025 Base'!AO12+'Sheet1 '!$G15)*'Sheet1 '!$H15)</f>
        <v>0</v>
      </c>
      <c r="AP13" s="28">
        <f>IF('Non-Est 2025 Base'!AP12="","",('Non-Est 2025 Base'!AP12+'Sheet1 '!$G15)*'Sheet1 '!$H15)</f>
        <v>0</v>
      </c>
      <c r="AQ13" s="28">
        <f>IF('Non-Est 2025 Base'!AQ12="","",('Non-Est 2025 Base'!AQ12+'Sheet1 '!$G15)*'Sheet1 '!$H15)</f>
        <v>0</v>
      </c>
      <c r="AR13" s="28">
        <f>IF('Non-Est 2025 Base'!AR12="","",('Non-Est 2025 Base'!AR12+'Sheet1 '!$G15)*'Sheet1 '!$H15)</f>
        <v>0</v>
      </c>
      <c r="AS13" s="28">
        <f>IF('Non-Est 2025 Base'!AS12="","",('Non-Est 2025 Base'!AS12+'Sheet1 '!$G15)*'Sheet1 '!$H15)</f>
        <v>0</v>
      </c>
      <c r="AT13" s="28">
        <f>IF('Non-Est 2025 Base'!AT12="","",('Non-Est 2025 Base'!AT12+'Sheet1 '!$G15)*'Sheet1 '!$H15)</f>
        <v>0</v>
      </c>
      <c r="AU13" s="28">
        <f>IF('Non-Est 2025 Base'!AU12="","",('Non-Est 2025 Base'!AU12+'Sheet1 '!$G15)*'Sheet1 '!$H15)</f>
        <v>0</v>
      </c>
      <c r="AV13" s="28">
        <f>IF('Non-Est 2025 Base'!AV12="","",('Non-Est 2025 Base'!AV12+'Sheet1 '!$G15)*'Sheet1 '!$H15)</f>
        <v>0</v>
      </c>
      <c r="AW13" s="28">
        <f>IF('Non-Est 2025 Base'!AW12="","",('Non-Est 2025 Base'!AW12+'Sheet1 '!$G15)*'Sheet1 '!$H15)</f>
        <v>0</v>
      </c>
      <c r="AX13" s="28">
        <f>IF('Non-Est 2025 Base'!AX12="","",('Non-Est 2025 Base'!AX12+'Sheet1 '!$G15)*'Sheet1 '!$H15)</f>
        <v>0</v>
      </c>
      <c r="AY13" s="28">
        <f>IF('Non-Est 2025 Base'!AY12="","",('Non-Est 2025 Base'!AY12+'Sheet1 '!$G15)*'Sheet1 '!$H15)</f>
        <v>0</v>
      </c>
      <c r="AZ13" s="28">
        <f>IF('Non-Est 2025 Base'!AZ12="","",('Non-Est 2025 Base'!AZ12+'Sheet1 '!$G15)*'Sheet1 '!$H15)</f>
        <v>0</v>
      </c>
      <c r="BA13" s="28">
        <f>IF('Non-Est 2025 Base'!BA12="","",('Non-Est 2025 Base'!BA12+'Sheet1 '!$G15)*'Sheet1 '!$H15)</f>
        <v>0</v>
      </c>
      <c r="BB13" s="28">
        <f>IF('Non-Est 2025 Base'!BB12="","",('Non-Est 2025 Base'!BB12+'Sheet1 '!$G15)*'Sheet1 '!$H15)</f>
        <v>0</v>
      </c>
      <c r="BC13" s="28">
        <f>IF('Non-Est 2025 Base'!BC12="","",('Non-Est 2025 Base'!BC12+'Sheet1 '!$G15)*'Sheet1 '!$H15)</f>
        <v>0</v>
      </c>
      <c r="BD13" s="28">
        <f>IF('Non-Est 2025 Base'!BD12="","",('Non-Est 2025 Base'!BD12+'Sheet1 '!$G15)*'Sheet1 '!$H15)</f>
        <v>0</v>
      </c>
      <c r="BE13" s="28">
        <f>IF('Non-Est 2025 Base'!BE12="","",('Non-Est 2025 Base'!BE12+'Sheet1 '!$G15)*'Sheet1 '!$H15)</f>
        <v>0</v>
      </c>
      <c r="BF13" s="28">
        <f>IF('Non-Est 2025 Base'!BF12="","",('Non-Est 2025 Base'!BF12+'Sheet1 '!$G15)*'Sheet1 '!$H15)</f>
        <v>0</v>
      </c>
      <c r="BG13" s="28">
        <f>IF('Non-Est 2025 Base'!BG12="","",('Non-Est 2025 Base'!BG12+'Sheet1 '!$G15)*'Sheet1 '!$H15)</f>
        <v>0</v>
      </c>
      <c r="BH13" s="28">
        <f>IF('Non-Est 2025 Base'!BH12="","",('Non-Est 2025 Base'!BH12+'Sheet1 '!$G15)*'Sheet1 '!$H15)</f>
        <v>0</v>
      </c>
      <c r="BI13" s="28">
        <f>IF('Non-Est 2025 Base'!BI12="","",('Non-Est 2025 Base'!BI12+'Sheet1 '!$G15)*'Sheet1 '!$H15)</f>
        <v>0</v>
      </c>
      <c r="BJ13" s="28">
        <f>IF('Non-Est 2025 Base'!BJ12="","",('Non-Est 2025 Base'!BJ12+'Sheet1 '!$G15)*'Sheet1 '!$H15)</f>
        <v>0</v>
      </c>
      <c r="BK13" s="28">
        <f>IF('Non-Est 2025 Base'!BK12="","",('Non-Est 2025 Base'!BK12+'Sheet1 '!$G15)*'Sheet1 '!$H15)</f>
        <v>0</v>
      </c>
      <c r="BL13" s="28">
        <f>IF('Non-Est 2025 Base'!BL12="","",('Non-Est 2025 Base'!BL12+'Sheet1 '!$G15)*'Sheet1 '!$H15)</f>
        <v>0</v>
      </c>
      <c r="BM13" s="28">
        <f>IF('Non-Est 2025 Base'!BM12="","",('Non-Est 2025 Base'!BM12+'Sheet1 '!$G15)*'Sheet1 '!$H15)</f>
        <v>0</v>
      </c>
      <c r="BN13" s="28">
        <f>IF('Non-Est 2025 Base'!BN12="","",('Non-Est 2025 Base'!BN12+'Sheet1 '!$G15)*'Sheet1 '!$H15)</f>
        <v>0</v>
      </c>
      <c r="BO13" s="28">
        <f>IF('Non-Est 2025 Base'!BO12="","",('Non-Est 2025 Base'!BO12+'Sheet1 '!$G15)*'Sheet1 '!$H15)</f>
        <v>0</v>
      </c>
      <c r="BP13" s="28">
        <f>IF('Non-Est 2025 Base'!BP12="","",('Non-Est 2025 Base'!BP12+'Sheet1 '!$G15)*'Sheet1 '!$H15)</f>
        <v>0</v>
      </c>
      <c r="BQ13" s="28">
        <f>IF('Non-Est 2025 Base'!BQ12="","",('Non-Est 2025 Base'!BQ12+'Sheet1 '!$G15)*'Sheet1 '!$H15)</f>
        <v>0</v>
      </c>
      <c r="BR13" s="28">
        <f>IF('Non-Est 2025 Base'!BR12="","",('Non-Est 2025 Base'!BR12+'Sheet1 '!$G15)*'Sheet1 '!$H15)</f>
        <v>0</v>
      </c>
      <c r="BS13" s="28">
        <f>IF('Non-Est 2025 Base'!BS12="","",('Non-Est 2025 Base'!BS12+'Sheet1 '!$G15)*'Sheet1 '!$H15)</f>
        <v>0</v>
      </c>
      <c r="BT13" s="28">
        <f>IF('Non-Est 2025 Base'!BT12="","",('Non-Est 2025 Base'!BT12+'Sheet1 '!$G15)*'Sheet1 '!$H15)</f>
        <v>0</v>
      </c>
      <c r="BU13" s="28">
        <f>IF('Non-Est 2025 Base'!BU12="","",('Non-Est 2025 Base'!BU12+'Sheet1 '!$G15)*'Sheet1 '!$H15)</f>
        <v>0</v>
      </c>
      <c r="BV13" s="28">
        <f>IF('Non-Est 2025 Base'!BV12="","",('Non-Est 2025 Base'!BV12+'Sheet1 '!$G15)*'Sheet1 '!$H15)</f>
        <v>0</v>
      </c>
    </row>
    <row r="14" spans="1:74" ht="14.25" x14ac:dyDescent="0.2">
      <c r="A14" s="4">
        <v>5</v>
      </c>
      <c r="B14" s="114" t="s">
        <v>1</v>
      </c>
      <c r="C14" s="115"/>
      <c r="D14" s="116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>
        <f>IF('Non-Est 2025 Base'!K13="","",('Non-Est 2025 Base'!K13+'Sheet1 '!$G16)*'Sheet1 '!$H16)</f>
        <v>0</v>
      </c>
      <c r="L14" s="28" t="str">
        <f>IF('Non-Est 2025 Base'!L13="","",('Non-Est 2025 Base'!L13+'Sheet1 '!$G16)*'Sheet1 '!$H16)</f>
        <v/>
      </c>
      <c r="M14" s="28">
        <f>IF('Non-Est 2025 Base'!M13="","",('Non-Est 2025 Base'!M13+'Sheet1 '!$G16)*'Sheet1 '!$H16)</f>
        <v>0</v>
      </c>
      <c r="N14" s="28">
        <f>IF('Non-Est 2025 Base'!N13="","",('Non-Est 2025 Base'!N13+'Sheet1 '!$G16)*'Sheet1 '!$H16)</f>
        <v>0</v>
      </c>
      <c r="O14" s="28">
        <f>IF('Non-Est 2025 Base'!O13="","",('Non-Est 2025 Base'!O13+'Sheet1 '!$G16)*'Sheet1 '!$H16)</f>
        <v>0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>
        <f>IF('Non-Est 2025 Base'!V13="","",('Non-Est 2025 Base'!V13+'Sheet1 '!$G16)*'Sheet1 '!$H16)</f>
        <v>0</v>
      </c>
      <c r="W14" s="28">
        <f>IF('Non-Est 2025 Base'!W13="","",('Non-Est 2025 Base'!W13+'Sheet1 '!$G16)*'Sheet1 '!$H16)</f>
        <v>0</v>
      </c>
      <c r="X14" s="28">
        <f>IF('Non-Est 2025 Base'!X13="","",('Non-Est 2025 Base'!X13+'Sheet1 '!$G16)*'Sheet1 '!$H16)</f>
        <v>0</v>
      </c>
      <c r="Y14" s="28">
        <f>IF('Non-Est 2025 Base'!Y13="","",('Non-Est 2025 Base'!Y13+'Sheet1 '!$G16)*'Sheet1 '!$H16)</f>
        <v>0</v>
      </c>
      <c r="Z14" s="28" t="str">
        <f>IF('Non-Est 2025 Base'!Z13="","",('Non-Est 2025 Base'!Z13+'Sheet1 '!$G16)*'Sheet1 '!$H16)</f>
        <v/>
      </c>
      <c r="AA14" s="28">
        <f>IF('Non-Est 2025 Base'!AA13="","",('Non-Est 2025 Base'!AA13+'Sheet1 '!$G16)*'Sheet1 '!$H16)</f>
        <v>0</v>
      </c>
      <c r="AB14" s="28">
        <f>IF('Non-Est 2025 Base'!AB13="","",('Non-Est 2025 Base'!AB13+'Sheet1 '!$G16)*'Sheet1 '!$H16)</f>
        <v>0</v>
      </c>
      <c r="AC14" s="28">
        <f>IF('Non-Est 2025 Base'!AC13="","",('Non-Est 2025 Base'!AC13+'Sheet1 '!$G16)*'Sheet1 '!$H16)</f>
        <v>0</v>
      </c>
      <c r="AD14" s="28">
        <f>IF('Non-Est 2025 Base'!AD13="","",('Non-Est 2025 Base'!AD13+'Sheet1 '!$G16)*'Sheet1 '!$H16)</f>
        <v>0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>
        <f>IF('Non-Est 2025 Base'!AH13="","",('Non-Est 2025 Base'!AH13+'Sheet1 '!$G16)*'Sheet1 '!$H16)</f>
        <v>0</v>
      </c>
      <c r="AI14" s="28">
        <f>IF('Non-Est 2025 Base'!AI13="","",('Non-Est 2025 Base'!AI13+'Sheet1 '!$G16)*'Sheet1 '!$H16)</f>
        <v>0</v>
      </c>
      <c r="AJ14" s="28">
        <f>IF('Non-Est 2025 Base'!AJ13="","",('Non-Est 2025 Base'!AJ13+'Sheet1 '!$G16)*'Sheet1 '!$H16)</f>
        <v>0</v>
      </c>
      <c r="AK14" s="28">
        <f>IF('Non-Est 2025 Base'!AK13="","",('Non-Est 2025 Base'!AK13+'Sheet1 '!$G16)*'Sheet1 '!$H16)</f>
        <v>0</v>
      </c>
      <c r="AL14" s="28">
        <f>IF('Non-Est 2025 Base'!AL13="","",('Non-Est 2025 Base'!AL13+'Sheet1 '!$G16)*'Sheet1 '!$H16)</f>
        <v>0</v>
      </c>
      <c r="AM14" s="28">
        <f>IF('Non-Est 2025 Base'!AM13="","",('Non-Est 2025 Base'!AM13+'Sheet1 '!$G16)*'Sheet1 '!$H16)</f>
        <v>0</v>
      </c>
      <c r="AN14" s="28">
        <f>IF('Non-Est 2025 Base'!AN13="","",('Non-Est 2025 Base'!AN13+'Sheet1 '!$G16)*'Sheet1 '!$H16)</f>
        <v>0</v>
      </c>
      <c r="AO14" s="28">
        <f>IF('Non-Est 2025 Base'!AO13="","",('Non-Est 2025 Base'!AO13+'Sheet1 '!$G16)*'Sheet1 '!$H16)</f>
        <v>0</v>
      </c>
      <c r="AP14" s="28">
        <f>IF('Non-Est 2025 Base'!AP13="","",('Non-Est 2025 Base'!AP13+'Sheet1 '!$G16)*'Sheet1 '!$H16)</f>
        <v>0</v>
      </c>
      <c r="AQ14" s="28">
        <f>IF('Non-Est 2025 Base'!AQ13="","",('Non-Est 2025 Base'!AQ13+'Sheet1 '!$G16)*'Sheet1 '!$H16)</f>
        <v>0</v>
      </c>
      <c r="AR14" s="28">
        <f>IF('Non-Est 2025 Base'!AR13="","",('Non-Est 2025 Base'!AR13+'Sheet1 '!$G16)*'Sheet1 '!$H16)</f>
        <v>0</v>
      </c>
      <c r="AS14" s="28">
        <f>IF('Non-Est 2025 Base'!AS13="","",('Non-Est 2025 Base'!AS13+'Sheet1 '!$G16)*'Sheet1 '!$H16)</f>
        <v>0</v>
      </c>
      <c r="AT14" s="28">
        <f>IF('Non-Est 2025 Base'!AT13="","",('Non-Est 2025 Base'!AT13+'Sheet1 '!$G16)*'Sheet1 '!$H16)</f>
        <v>0</v>
      </c>
      <c r="AU14" s="28">
        <f>IF('Non-Est 2025 Base'!AU13="","",('Non-Est 2025 Base'!AU13+'Sheet1 '!$G16)*'Sheet1 '!$H16)</f>
        <v>0</v>
      </c>
      <c r="AV14" s="28">
        <f>IF('Non-Est 2025 Base'!AV13="","",('Non-Est 2025 Base'!AV13+'Sheet1 '!$G16)*'Sheet1 '!$H16)</f>
        <v>0</v>
      </c>
      <c r="AW14" s="28">
        <f>IF('Non-Est 2025 Base'!AW13="","",('Non-Est 2025 Base'!AW13+'Sheet1 '!$G16)*'Sheet1 '!$H16)</f>
        <v>0</v>
      </c>
      <c r="AX14" s="28">
        <f>IF('Non-Est 2025 Base'!AX13="","",('Non-Est 2025 Base'!AX13+'Sheet1 '!$G16)*'Sheet1 '!$H16)</f>
        <v>0</v>
      </c>
      <c r="AY14" s="28">
        <f>IF('Non-Est 2025 Base'!AY13="","",('Non-Est 2025 Base'!AY13+'Sheet1 '!$G16)*'Sheet1 '!$H16)</f>
        <v>0</v>
      </c>
      <c r="AZ14" s="28">
        <f>IF('Non-Est 2025 Base'!AZ13="","",('Non-Est 2025 Base'!AZ13+'Sheet1 '!$G16)*'Sheet1 '!$H16)</f>
        <v>0</v>
      </c>
      <c r="BA14" s="28">
        <f>IF('Non-Est 2025 Base'!BA13="","",('Non-Est 2025 Base'!BA13+'Sheet1 '!$G16)*'Sheet1 '!$H16)</f>
        <v>0</v>
      </c>
      <c r="BB14" s="28">
        <f>IF('Non-Est 2025 Base'!BB13="","",('Non-Est 2025 Base'!BB13+'Sheet1 '!$G16)*'Sheet1 '!$H16)</f>
        <v>0</v>
      </c>
      <c r="BC14" s="28">
        <f>IF('Non-Est 2025 Base'!BC13="","",('Non-Est 2025 Base'!BC13+'Sheet1 '!$G16)*'Sheet1 '!$H16)</f>
        <v>0</v>
      </c>
      <c r="BD14" s="28">
        <f>IF('Non-Est 2025 Base'!BD13="","",('Non-Est 2025 Base'!BD13+'Sheet1 '!$G16)*'Sheet1 '!$H16)</f>
        <v>0</v>
      </c>
      <c r="BE14" s="28">
        <f>IF('Non-Est 2025 Base'!BE13="","",('Non-Est 2025 Base'!BE13+'Sheet1 '!$G16)*'Sheet1 '!$H16)</f>
        <v>0</v>
      </c>
      <c r="BF14" s="28">
        <f>IF('Non-Est 2025 Base'!BF13="","",('Non-Est 2025 Base'!BF13+'Sheet1 '!$G16)*'Sheet1 '!$H16)</f>
        <v>0</v>
      </c>
      <c r="BG14" s="28">
        <f>IF('Non-Est 2025 Base'!BG13="","",('Non-Est 2025 Base'!BG13+'Sheet1 '!$G16)*'Sheet1 '!$H16)</f>
        <v>0</v>
      </c>
      <c r="BH14" s="28">
        <f>IF('Non-Est 2025 Base'!BH13="","",('Non-Est 2025 Base'!BH13+'Sheet1 '!$G16)*'Sheet1 '!$H16)</f>
        <v>0</v>
      </c>
      <c r="BI14" s="28">
        <f>IF('Non-Est 2025 Base'!BI13="","",('Non-Est 2025 Base'!BI13+'Sheet1 '!$G16)*'Sheet1 '!$H16)</f>
        <v>0</v>
      </c>
      <c r="BJ14" s="28">
        <f>IF('Non-Est 2025 Base'!BJ13="","",('Non-Est 2025 Base'!BJ13+'Sheet1 '!$G16)*'Sheet1 '!$H16)</f>
        <v>0</v>
      </c>
      <c r="BK14" s="28">
        <f>IF('Non-Est 2025 Base'!BK13="","",('Non-Est 2025 Base'!BK13+'Sheet1 '!$G16)*'Sheet1 '!$H16)</f>
        <v>0</v>
      </c>
      <c r="BL14" s="28">
        <f>IF('Non-Est 2025 Base'!BL13="","",('Non-Est 2025 Base'!BL13+'Sheet1 '!$G16)*'Sheet1 '!$H16)</f>
        <v>0</v>
      </c>
      <c r="BM14" s="28">
        <f>IF('Non-Est 2025 Base'!BM13="","",('Non-Est 2025 Base'!BM13+'Sheet1 '!$G16)*'Sheet1 '!$H16)</f>
        <v>0</v>
      </c>
      <c r="BN14" s="28">
        <f>IF('Non-Est 2025 Base'!BN13="","",('Non-Est 2025 Base'!BN13+'Sheet1 '!$G16)*'Sheet1 '!$H16)</f>
        <v>0</v>
      </c>
      <c r="BO14" s="28" t="str">
        <f>IF('Non-Est 2025 Base'!BO13="","",('Non-Est 2025 Base'!BO13+'Sheet1 '!$G16)*'Sheet1 '!$H16)</f>
        <v/>
      </c>
      <c r="BP14" s="28">
        <f>IF('Non-Est 2025 Base'!BP13="","",('Non-Est 2025 Base'!BP13+'Sheet1 '!$G16)*'Sheet1 '!$H16)</f>
        <v>0</v>
      </c>
      <c r="BQ14" s="28" t="str">
        <f>IF('Non-Est 2025 Base'!BQ13="","",('Non-Est 2025 Base'!BQ13+'Sheet1 '!$G16)*'Sheet1 '!$H16)</f>
        <v/>
      </c>
      <c r="BR14" s="28">
        <f>IF('Non-Est 2025 Base'!BR13="","",('Non-Est 2025 Base'!BR13+'Sheet1 '!$G16)*'Sheet1 '!$H16)</f>
        <v>0</v>
      </c>
      <c r="BS14" s="28" t="str">
        <f>IF('Non-Est 2025 Base'!BS13="","",('Non-Est 2025 Base'!BS13+'Sheet1 '!$G16)*'Sheet1 '!$H16)</f>
        <v/>
      </c>
      <c r="BT14" s="28">
        <f>IF('Non-Est 2025 Base'!BT13="","",('Non-Est 2025 Base'!BT13+'Sheet1 '!$G16)*'Sheet1 '!$H16)</f>
        <v>0</v>
      </c>
      <c r="BU14" s="28">
        <f>IF('Non-Est 2025 Base'!BU13="","",('Non-Est 2025 Base'!BU13+'Sheet1 '!$G16)*'Sheet1 '!$H16)</f>
        <v>0</v>
      </c>
      <c r="BV14" s="28">
        <f>IF('Non-Est 2025 Base'!BV13="","",('Non-Est 2025 Base'!BV13+'Sheet1 '!$G16)*'Sheet1 '!$H16)</f>
        <v>0</v>
      </c>
    </row>
    <row r="15" spans="1:74" ht="14.25" x14ac:dyDescent="0.2">
      <c r="A15" s="4">
        <v>6</v>
      </c>
      <c r="B15" s="114" t="s">
        <v>1</v>
      </c>
      <c r="C15" s="115"/>
      <c r="D15" s="116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4" t="s">
        <v>2</v>
      </c>
      <c r="C16" s="115"/>
      <c r="D16" s="116"/>
      <c r="E16" s="5" t="s">
        <v>27</v>
      </c>
      <c r="F16" s="8" t="s">
        <v>26</v>
      </c>
      <c r="G16" s="28">
        <f>IF('Non-Est 2025 Base'!G15="","",('Non-Est 2025 Base'!G15+'Sheet1 '!$G18)*'Sheet1 '!$H18)</f>
        <v>0</v>
      </c>
      <c r="H16" s="28">
        <f>IF('Non-Est 2025 Base'!H15="","",('Non-Est 2025 Base'!H15+'Sheet1 '!$G18)*'Sheet1 '!$H18)</f>
        <v>0</v>
      </c>
      <c r="I16" s="28">
        <f>IF('Non-Est 2025 Base'!I15="","",('Non-Est 2025 Base'!I15+'Sheet1 '!$G18)*'Sheet1 '!$H18)</f>
        <v>0</v>
      </c>
      <c r="J16" s="28">
        <f>IF('Non-Est 2025 Base'!J15="","",('Non-Est 2025 Base'!J15+'Sheet1 '!$G18)*'Sheet1 '!$H18)</f>
        <v>0</v>
      </c>
      <c r="K16" s="28">
        <f>IF('Non-Est 2025 Base'!K15="","",('Non-Est 2025 Base'!K15+'Sheet1 '!$G18)*'Sheet1 '!$H18)</f>
        <v>0</v>
      </c>
      <c r="L16" s="28">
        <f>IF('Non-Est 2025 Base'!L15="","",('Non-Est 2025 Base'!L15+'Sheet1 '!$G18)*'Sheet1 '!$H18)</f>
        <v>0</v>
      </c>
      <c r="M16" s="28">
        <f>IF('Non-Est 2025 Base'!M15="","",('Non-Est 2025 Base'!M15+'Sheet1 '!$G18)*'Sheet1 '!$H18)</f>
        <v>0</v>
      </c>
      <c r="N16" s="28">
        <f>IF('Non-Est 2025 Base'!N15="","",('Non-Est 2025 Base'!N15+'Sheet1 '!$G18)*'Sheet1 '!$H18)</f>
        <v>0</v>
      </c>
      <c r="O16" s="28">
        <f>IF('Non-Est 2025 Base'!O15="","",('Non-Est 2025 Base'!O15+'Sheet1 '!$G18)*'Sheet1 '!$H18)</f>
        <v>0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>
        <f>IF('Non-Est 2025 Base'!V15="","",('Non-Est 2025 Base'!V15+'Sheet1 '!$G18)*'Sheet1 '!$H18)</f>
        <v>0</v>
      </c>
      <c r="W16" s="28">
        <f>IF('Non-Est 2025 Base'!W15="","",('Non-Est 2025 Base'!W15+'Sheet1 '!$G18)*'Sheet1 '!$H18)</f>
        <v>0</v>
      </c>
      <c r="X16" s="28">
        <f>IF('Non-Est 2025 Base'!X15="","",('Non-Est 2025 Base'!X15+'Sheet1 '!$G18)*'Sheet1 '!$H18)</f>
        <v>0</v>
      </c>
      <c r="Y16" s="28">
        <f>IF('Non-Est 2025 Base'!Y15="","",('Non-Est 2025 Base'!Y15+'Sheet1 '!$G18)*'Sheet1 '!$H18)</f>
        <v>0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>
        <f>IF('Non-Est 2025 Base'!AC15="","",('Non-Est 2025 Base'!AC15+'Sheet1 '!$G18)*'Sheet1 '!$H18)</f>
        <v>0</v>
      </c>
      <c r="AD16" s="28">
        <f>IF('Non-Est 2025 Base'!AD15="","",('Non-Est 2025 Base'!AD15+'Sheet1 '!$G18)*'Sheet1 '!$H18)</f>
        <v>0</v>
      </c>
      <c r="AE16" s="28">
        <f>IF('Non-Est 2025 Base'!AE15="","",('Non-Est 2025 Base'!AE15+'Sheet1 '!$G18)*'Sheet1 '!$H18)</f>
        <v>0</v>
      </c>
      <c r="AF16" s="28">
        <f>IF('Non-Est 2025 Base'!AF15="","",('Non-Est 2025 Base'!AF15+'Sheet1 '!$G18)*'Sheet1 '!$H18)</f>
        <v>0</v>
      </c>
      <c r="AG16" s="28">
        <f>IF('Non-Est 2025 Base'!AG15="","",('Non-Est 2025 Base'!AG15+'Sheet1 '!$G18)*'Sheet1 '!$H18)</f>
        <v>0</v>
      </c>
      <c r="AH16" s="28">
        <f>IF('Non-Est 2025 Base'!AH15="","",('Non-Est 2025 Base'!AH15+'Sheet1 '!$G18)*'Sheet1 '!$H18)</f>
        <v>0</v>
      </c>
      <c r="AI16" s="28">
        <f>IF('Non-Est 2025 Base'!AI15="","",('Non-Est 2025 Base'!AI15+'Sheet1 '!$G18)*'Sheet1 '!$H18)</f>
        <v>0</v>
      </c>
      <c r="AJ16" s="28">
        <f>IF('Non-Est 2025 Base'!AJ15="","",('Non-Est 2025 Base'!AJ15+'Sheet1 '!$G18)*'Sheet1 '!$H18)</f>
        <v>0</v>
      </c>
      <c r="AK16" s="28">
        <f>IF('Non-Est 2025 Base'!AK15="","",('Non-Est 2025 Base'!AK15+'Sheet1 '!$G18)*'Sheet1 '!$H18)</f>
        <v>0</v>
      </c>
      <c r="AL16" s="28">
        <f>IF('Non-Est 2025 Base'!AL15="","",('Non-Est 2025 Base'!AL15+'Sheet1 '!$G18)*'Sheet1 '!$H18)</f>
        <v>0</v>
      </c>
      <c r="AM16" s="28">
        <f>IF('Non-Est 2025 Base'!AM15="","",('Non-Est 2025 Base'!AM15+'Sheet1 '!$G18)*'Sheet1 '!$H18)</f>
        <v>0</v>
      </c>
      <c r="AN16" s="28">
        <f>IF('Non-Est 2025 Base'!AN15="","",('Non-Est 2025 Base'!AN15+'Sheet1 '!$G18)*'Sheet1 '!$H18)</f>
        <v>0</v>
      </c>
      <c r="AO16" s="28">
        <f>IF('Non-Est 2025 Base'!AO15="","",('Non-Est 2025 Base'!AO15+'Sheet1 '!$G18)*'Sheet1 '!$H18)</f>
        <v>0</v>
      </c>
      <c r="AP16" s="28">
        <f>IF('Non-Est 2025 Base'!AP15="","",('Non-Est 2025 Base'!AP15+'Sheet1 '!$G18)*'Sheet1 '!$H18)</f>
        <v>0</v>
      </c>
      <c r="AQ16" s="28">
        <f>IF('Non-Est 2025 Base'!AQ15="","",('Non-Est 2025 Base'!AQ15+'Sheet1 '!$G18)*'Sheet1 '!$H18)</f>
        <v>0</v>
      </c>
      <c r="AR16" s="28">
        <f>IF('Non-Est 2025 Base'!AR15="","",('Non-Est 2025 Base'!AR15+'Sheet1 '!$G18)*'Sheet1 '!$H18)</f>
        <v>0</v>
      </c>
      <c r="AS16" s="28">
        <f>IF('Non-Est 2025 Base'!AS15="","",('Non-Est 2025 Base'!AS15+'Sheet1 '!$G18)*'Sheet1 '!$H18)</f>
        <v>0</v>
      </c>
      <c r="AT16" s="28">
        <f>IF('Non-Est 2025 Base'!AT15="","",('Non-Est 2025 Base'!AT15+'Sheet1 '!$G18)*'Sheet1 '!$H18)</f>
        <v>0</v>
      </c>
      <c r="AU16" s="28">
        <f>IF('Non-Est 2025 Base'!AU15="","",('Non-Est 2025 Base'!AU15+'Sheet1 '!$G18)*'Sheet1 '!$H18)</f>
        <v>0</v>
      </c>
      <c r="AV16" s="28">
        <f>IF('Non-Est 2025 Base'!AV15="","",('Non-Est 2025 Base'!AV15+'Sheet1 '!$G18)*'Sheet1 '!$H18)</f>
        <v>0</v>
      </c>
      <c r="AW16" s="28">
        <f>IF('Non-Est 2025 Base'!AW15="","",('Non-Est 2025 Base'!AW15+'Sheet1 '!$G18)*'Sheet1 '!$H18)</f>
        <v>0</v>
      </c>
      <c r="AX16" s="28">
        <f>IF('Non-Est 2025 Base'!AX15="","",('Non-Est 2025 Base'!AX15+'Sheet1 '!$G18)*'Sheet1 '!$H18)</f>
        <v>0</v>
      </c>
      <c r="AY16" s="28">
        <f>IF('Non-Est 2025 Base'!AY15="","",('Non-Est 2025 Base'!AY15+'Sheet1 '!$G18)*'Sheet1 '!$H18)</f>
        <v>0</v>
      </c>
      <c r="AZ16" s="28">
        <f>IF('Non-Est 2025 Base'!AZ15="","",('Non-Est 2025 Base'!AZ15+'Sheet1 '!$G18)*'Sheet1 '!$H18)</f>
        <v>0</v>
      </c>
      <c r="BA16" s="28">
        <f>IF('Non-Est 2025 Base'!BA15="","",('Non-Est 2025 Base'!BA15+'Sheet1 '!$G18)*'Sheet1 '!$H18)</f>
        <v>0</v>
      </c>
      <c r="BB16" s="28">
        <f>IF('Non-Est 2025 Base'!BB15="","",('Non-Est 2025 Base'!BB15+'Sheet1 '!$G18)*'Sheet1 '!$H18)</f>
        <v>0</v>
      </c>
      <c r="BC16" s="28">
        <f>IF('Non-Est 2025 Base'!BC15="","",('Non-Est 2025 Base'!BC15+'Sheet1 '!$G18)*'Sheet1 '!$H18)</f>
        <v>0</v>
      </c>
      <c r="BD16" s="28">
        <f>IF('Non-Est 2025 Base'!BD15="","",('Non-Est 2025 Base'!BD15+'Sheet1 '!$G18)*'Sheet1 '!$H18)</f>
        <v>0</v>
      </c>
      <c r="BE16" s="28">
        <f>IF('Non-Est 2025 Base'!BE15="","",('Non-Est 2025 Base'!BE15+'Sheet1 '!$G18)*'Sheet1 '!$H18)</f>
        <v>0</v>
      </c>
      <c r="BF16" s="28">
        <f>IF('Non-Est 2025 Base'!BF15="","",('Non-Est 2025 Base'!BF15+'Sheet1 '!$G18)*'Sheet1 '!$H18)</f>
        <v>0</v>
      </c>
      <c r="BG16" s="28">
        <f>IF('Non-Est 2025 Base'!BG15="","",('Non-Est 2025 Base'!BG15+'Sheet1 '!$G18)*'Sheet1 '!$H18)</f>
        <v>0</v>
      </c>
      <c r="BH16" s="28">
        <f>IF('Non-Est 2025 Base'!BH15="","",('Non-Est 2025 Base'!BH15+'Sheet1 '!$G18)*'Sheet1 '!$H18)</f>
        <v>0</v>
      </c>
      <c r="BI16" s="28">
        <f>IF('Non-Est 2025 Base'!BI15="","",('Non-Est 2025 Base'!BI15+'Sheet1 '!$G18)*'Sheet1 '!$H18)</f>
        <v>0</v>
      </c>
      <c r="BJ16" s="28">
        <f>IF('Non-Est 2025 Base'!BJ15="","",('Non-Est 2025 Base'!BJ15+'Sheet1 '!$G18)*'Sheet1 '!$H18)</f>
        <v>0</v>
      </c>
      <c r="BK16" s="28">
        <f>IF('Non-Est 2025 Base'!BK15="","",('Non-Est 2025 Base'!BK15+'Sheet1 '!$G18)*'Sheet1 '!$H18)</f>
        <v>0</v>
      </c>
      <c r="BL16" s="28">
        <f>IF('Non-Est 2025 Base'!BL15="","",('Non-Est 2025 Base'!BL15+'Sheet1 '!$G18)*'Sheet1 '!$H18)</f>
        <v>0</v>
      </c>
      <c r="BM16" s="28">
        <f>IF('Non-Est 2025 Base'!BM15="","",('Non-Est 2025 Base'!BM15+'Sheet1 '!$G18)*'Sheet1 '!$H18)</f>
        <v>0</v>
      </c>
      <c r="BN16" s="28">
        <f>IF('Non-Est 2025 Base'!BN15="","",('Non-Est 2025 Base'!BN15+'Sheet1 '!$G18)*'Sheet1 '!$H18)</f>
        <v>0</v>
      </c>
      <c r="BO16" s="28" t="str">
        <f>IF('Non-Est 2025 Base'!BO15="","",('Non-Est 2025 Base'!BO15+'Sheet1 '!$G18)*'Sheet1 '!$H18)</f>
        <v/>
      </c>
      <c r="BP16" s="28">
        <f>IF('Non-Est 2025 Base'!BP15="","",('Non-Est 2025 Base'!BP15+'Sheet1 '!$G18)*'Sheet1 '!$H18)</f>
        <v>0</v>
      </c>
      <c r="BQ16" s="28" t="str">
        <f>IF('Non-Est 2025 Base'!BQ15="","",('Non-Est 2025 Base'!BQ15+'Sheet1 '!$G18)*'Sheet1 '!$H18)</f>
        <v/>
      </c>
      <c r="BR16" s="28">
        <f>IF('Non-Est 2025 Base'!BR15="","",('Non-Est 2025 Base'!BR15+'Sheet1 '!$G18)*'Sheet1 '!$H18)</f>
        <v>0</v>
      </c>
      <c r="BS16" s="28">
        <f>IF('Non-Est 2025 Base'!BS15="","",('Non-Est 2025 Base'!BS15+'Sheet1 '!$G18)*'Sheet1 '!$H18)</f>
        <v>0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4" t="s">
        <v>3</v>
      </c>
      <c r="C17" s="115"/>
      <c r="D17" s="116"/>
      <c r="E17" s="5" t="s">
        <v>25</v>
      </c>
      <c r="F17" s="8" t="s">
        <v>26</v>
      </c>
      <c r="G17" s="28">
        <f>IF('Non-Est 2025 Base'!G16="","",('Non-Est 2025 Base'!G16+'Sheet1 '!$G19)*'Sheet1 '!$H19)</f>
        <v>0</v>
      </c>
      <c r="H17" s="28">
        <f>IF('Non-Est 2025 Base'!H16="","",('Non-Est 2025 Base'!H16+'Sheet1 '!$G19)*'Sheet1 '!$H19)</f>
        <v>0</v>
      </c>
      <c r="I17" s="28">
        <f>IF('Non-Est 2025 Base'!I16="","",('Non-Est 2025 Base'!I16+'Sheet1 '!$G19)*'Sheet1 '!$H19)</f>
        <v>0</v>
      </c>
      <c r="J17" s="28">
        <f>IF('Non-Est 2025 Base'!J16="","",('Non-Est 2025 Base'!J16+'Sheet1 '!$G19)*'Sheet1 '!$H19)</f>
        <v>0</v>
      </c>
      <c r="K17" s="28" t="str">
        <f>IF('Non-Est 2025 Base'!K16="","",('Non-Est 2025 Base'!K16+'Sheet1 '!$G19)*'Sheet1 '!$H19)</f>
        <v/>
      </c>
      <c r="L17" s="28">
        <f>IF('Non-Est 2025 Base'!L16="","",('Non-Est 2025 Base'!L16+'Sheet1 '!$G19)*'Sheet1 '!$H19)</f>
        <v>0</v>
      </c>
      <c r="M17" s="28">
        <f>IF('Non-Est 2025 Base'!M16="","",('Non-Est 2025 Base'!M16+'Sheet1 '!$G19)*'Sheet1 '!$H19)</f>
        <v>0</v>
      </c>
      <c r="N17" s="28">
        <f>IF('Non-Est 2025 Base'!N16="","",('Non-Est 2025 Base'!N16+'Sheet1 '!$G19)*'Sheet1 '!$H19)</f>
        <v>0</v>
      </c>
      <c r="O17" s="28">
        <f>IF('Non-Est 2025 Base'!O16="","",('Non-Est 2025 Base'!O16+'Sheet1 '!$G19)*'Sheet1 '!$H19)</f>
        <v>0</v>
      </c>
      <c r="P17" s="28">
        <f>IF('Non-Est 2025 Base'!P16="","",('Non-Est 2025 Base'!P16+'Sheet1 '!$G19)*'Sheet1 '!$H19)</f>
        <v>0</v>
      </c>
      <c r="Q17" s="28">
        <f>IF('Non-Est 2025 Base'!Q16="","",('Non-Est 2025 Base'!Q16+'Sheet1 '!$G19)*'Sheet1 '!$H19)</f>
        <v>0</v>
      </c>
      <c r="R17" s="28">
        <f>IF('Non-Est 2025 Base'!R16="","",('Non-Est 2025 Base'!R16+'Sheet1 '!$G19)*'Sheet1 '!$H19)</f>
        <v>0</v>
      </c>
      <c r="S17" s="28">
        <f>IF('Non-Est 2025 Base'!S16="","",('Non-Est 2025 Base'!S16+'Sheet1 '!$G19)*'Sheet1 '!$H19)</f>
        <v>0</v>
      </c>
      <c r="T17" s="28">
        <f>IF('Non-Est 2025 Base'!T16="","",('Non-Est 2025 Base'!T16+'Sheet1 '!$G19)*'Sheet1 '!$H19)</f>
        <v>0</v>
      </c>
      <c r="U17" s="28">
        <f>IF('Non-Est 2025 Base'!U16="","",('Non-Est 2025 Base'!U16+'Sheet1 '!$G19)*'Sheet1 '!$H19)</f>
        <v>0</v>
      </c>
      <c r="V17" s="28">
        <f>IF('Non-Est 2025 Base'!V16="","",('Non-Est 2025 Base'!V16+'Sheet1 '!$G19)*'Sheet1 '!$H19)</f>
        <v>0</v>
      </c>
      <c r="W17" s="28">
        <f>IF('Non-Est 2025 Base'!W16="","",('Non-Est 2025 Base'!W16+'Sheet1 '!$G19)*'Sheet1 '!$H19)</f>
        <v>0</v>
      </c>
      <c r="X17" s="28">
        <f>IF('Non-Est 2025 Base'!X16="","",('Non-Est 2025 Base'!X16+'Sheet1 '!$G19)*'Sheet1 '!$H19)</f>
        <v>0</v>
      </c>
      <c r="Y17" s="28">
        <f>IF('Non-Est 2025 Base'!Y16="","",('Non-Est 2025 Base'!Y16+'Sheet1 '!$G19)*'Sheet1 '!$H19)</f>
        <v>0</v>
      </c>
      <c r="Z17" s="28">
        <f>IF('Non-Est 2025 Base'!Z16="","",('Non-Est 2025 Base'!Z16+'Sheet1 '!$G19)*'Sheet1 '!$H19)</f>
        <v>0</v>
      </c>
      <c r="AA17" s="28">
        <f>IF('Non-Est 2025 Base'!AA16="","",('Non-Est 2025 Base'!AA16+'Sheet1 '!$G19)*'Sheet1 '!$H19)</f>
        <v>0</v>
      </c>
      <c r="AB17" s="28">
        <f>IF('Non-Est 2025 Base'!AB16="","",('Non-Est 2025 Base'!AB16+'Sheet1 '!$G19)*'Sheet1 '!$H19)</f>
        <v>0</v>
      </c>
      <c r="AC17" s="28" t="str">
        <f>IF('Non-Est 2025 Base'!AC16="","",('Non-Est 2025 Base'!AC16+'Sheet1 '!$G19)*'Sheet1 '!$H19)</f>
        <v/>
      </c>
      <c r="AD17" s="28">
        <f>IF('Non-Est 2025 Base'!AD16="","",('Non-Est 2025 Base'!AD16+'Sheet1 '!$G19)*'Sheet1 '!$H19)</f>
        <v>0</v>
      </c>
      <c r="AE17" s="28">
        <f>IF('Non-Est 2025 Base'!AE16="","",('Non-Est 2025 Base'!AE16+'Sheet1 '!$G19)*'Sheet1 '!$H19)</f>
        <v>0</v>
      </c>
      <c r="AF17" s="28">
        <f>IF('Non-Est 2025 Base'!AF16="","",('Non-Est 2025 Base'!AF16+'Sheet1 '!$G19)*'Sheet1 '!$H19)</f>
        <v>0</v>
      </c>
      <c r="AG17" s="28">
        <f>IF('Non-Est 2025 Base'!AG16="","",('Non-Est 2025 Base'!AG16+'Sheet1 '!$G19)*'Sheet1 '!$H19)</f>
        <v>0</v>
      </c>
      <c r="AH17" s="28">
        <f>IF('Non-Est 2025 Base'!AH16="","",('Non-Est 2025 Base'!AH16+'Sheet1 '!$G19)*'Sheet1 '!$H19)</f>
        <v>0</v>
      </c>
      <c r="AI17" s="28">
        <f>IF('Non-Est 2025 Base'!AI16="","",('Non-Est 2025 Base'!AI16+'Sheet1 '!$G19)*'Sheet1 '!$H19)</f>
        <v>0</v>
      </c>
      <c r="AJ17" s="28">
        <f>IF('Non-Est 2025 Base'!AJ16="","",('Non-Est 2025 Base'!AJ16+'Sheet1 '!$G19)*'Sheet1 '!$H19)</f>
        <v>0</v>
      </c>
      <c r="AK17" s="28">
        <f>IF('Non-Est 2025 Base'!AK16="","",('Non-Est 2025 Base'!AK16+'Sheet1 '!$G19)*'Sheet1 '!$H19)</f>
        <v>0</v>
      </c>
      <c r="AL17" s="28">
        <f>IF('Non-Est 2025 Base'!AL16="","",('Non-Est 2025 Base'!AL16+'Sheet1 '!$G19)*'Sheet1 '!$H19)</f>
        <v>0</v>
      </c>
      <c r="AM17" s="28">
        <f>IF('Non-Est 2025 Base'!AM16="","",('Non-Est 2025 Base'!AM16+'Sheet1 '!$G19)*'Sheet1 '!$H19)</f>
        <v>0</v>
      </c>
      <c r="AN17" s="28">
        <f>IF('Non-Est 2025 Base'!AN16="","",('Non-Est 2025 Base'!AN16+'Sheet1 '!$G19)*'Sheet1 '!$H19)</f>
        <v>0</v>
      </c>
      <c r="AO17" s="28">
        <f>IF('Non-Est 2025 Base'!AO16="","",('Non-Est 2025 Base'!AO16+'Sheet1 '!$G19)*'Sheet1 '!$H19)</f>
        <v>0</v>
      </c>
      <c r="AP17" s="28">
        <f>IF('Non-Est 2025 Base'!AP16="","",('Non-Est 2025 Base'!AP16+'Sheet1 '!$G19)*'Sheet1 '!$H19)</f>
        <v>0</v>
      </c>
      <c r="AQ17" s="28">
        <f>IF('Non-Est 2025 Base'!AQ16="","",('Non-Est 2025 Base'!AQ16+'Sheet1 '!$G19)*'Sheet1 '!$H19)</f>
        <v>0</v>
      </c>
      <c r="AR17" s="28">
        <f>IF('Non-Est 2025 Base'!AR16="","",('Non-Est 2025 Base'!AR16+'Sheet1 '!$G19)*'Sheet1 '!$H19)</f>
        <v>0</v>
      </c>
      <c r="AS17" s="28">
        <f>IF('Non-Est 2025 Base'!AS16="","",('Non-Est 2025 Base'!AS16+'Sheet1 '!$G19)*'Sheet1 '!$H19)</f>
        <v>0</v>
      </c>
      <c r="AT17" s="28">
        <f>IF('Non-Est 2025 Base'!AT16="","",('Non-Est 2025 Base'!AT16+'Sheet1 '!$G19)*'Sheet1 '!$H19)</f>
        <v>0</v>
      </c>
      <c r="AU17" s="28">
        <f>IF('Non-Est 2025 Base'!AU16="","",('Non-Est 2025 Base'!AU16+'Sheet1 '!$G19)*'Sheet1 '!$H19)</f>
        <v>0</v>
      </c>
      <c r="AV17" s="28">
        <f>IF('Non-Est 2025 Base'!AV16="","",('Non-Est 2025 Base'!AV16+'Sheet1 '!$G19)*'Sheet1 '!$H19)</f>
        <v>0</v>
      </c>
      <c r="AW17" s="28">
        <f>IF('Non-Est 2025 Base'!AW16="","",('Non-Est 2025 Base'!AW16+'Sheet1 '!$G19)*'Sheet1 '!$H19)</f>
        <v>0</v>
      </c>
      <c r="AX17" s="28">
        <f>IF('Non-Est 2025 Base'!AX16="","",('Non-Est 2025 Base'!AX16+'Sheet1 '!$G19)*'Sheet1 '!$H19)</f>
        <v>0</v>
      </c>
      <c r="AY17" s="28">
        <f>IF('Non-Est 2025 Base'!AY16="","",('Non-Est 2025 Base'!AY16+'Sheet1 '!$G19)*'Sheet1 '!$H19)</f>
        <v>0</v>
      </c>
      <c r="AZ17" s="28">
        <f>IF('Non-Est 2025 Base'!AZ16="","",('Non-Est 2025 Base'!AZ16+'Sheet1 '!$G19)*'Sheet1 '!$H19)</f>
        <v>0</v>
      </c>
      <c r="BA17" s="28">
        <f>IF('Non-Est 2025 Base'!BA16="","",('Non-Est 2025 Base'!BA16+'Sheet1 '!$G19)*'Sheet1 '!$H19)</f>
        <v>0</v>
      </c>
      <c r="BB17" s="28">
        <f>IF('Non-Est 2025 Base'!BB16="","",('Non-Est 2025 Base'!BB16+'Sheet1 '!$G19)*'Sheet1 '!$H19)</f>
        <v>0</v>
      </c>
      <c r="BC17" s="28">
        <f>IF('Non-Est 2025 Base'!BC16="","",('Non-Est 2025 Base'!BC16+'Sheet1 '!$G19)*'Sheet1 '!$H19)</f>
        <v>0</v>
      </c>
      <c r="BD17" s="28">
        <f>IF('Non-Est 2025 Base'!BD16="","",('Non-Est 2025 Base'!BD16+'Sheet1 '!$G19)*'Sheet1 '!$H19)</f>
        <v>0</v>
      </c>
      <c r="BE17" s="28">
        <f>IF('Non-Est 2025 Base'!BE16="","",('Non-Est 2025 Base'!BE16+'Sheet1 '!$G19)*'Sheet1 '!$H19)</f>
        <v>0</v>
      </c>
      <c r="BF17" s="28">
        <f>IF('Non-Est 2025 Base'!BF16="","",('Non-Est 2025 Base'!BF16+'Sheet1 '!$G19)*'Sheet1 '!$H19)</f>
        <v>0</v>
      </c>
      <c r="BG17" s="28">
        <f>IF('Non-Est 2025 Base'!BG16="","",('Non-Est 2025 Base'!BG16+'Sheet1 '!$G19)*'Sheet1 '!$H19)</f>
        <v>0</v>
      </c>
      <c r="BH17" s="28">
        <f>IF('Non-Est 2025 Base'!BH16="","",('Non-Est 2025 Base'!BH16+'Sheet1 '!$G19)*'Sheet1 '!$H19)</f>
        <v>0</v>
      </c>
      <c r="BI17" s="28">
        <f>IF('Non-Est 2025 Base'!BI16="","",('Non-Est 2025 Base'!BI16+'Sheet1 '!$G19)*'Sheet1 '!$H19)</f>
        <v>0</v>
      </c>
      <c r="BJ17" s="28">
        <f>IF('Non-Est 2025 Base'!BJ16="","",('Non-Est 2025 Base'!BJ16+'Sheet1 '!$G19)*'Sheet1 '!$H19)</f>
        <v>0</v>
      </c>
      <c r="BK17" s="28">
        <f>IF('Non-Est 2025 Base'!BK16="","",('Non-Est 2025 Base'!BK16+'Sheet1 '!$G19)*'Sheet1 '!$H19)</f>
        <v>0</v>
      </c>
      <c r="BL17" s="28">
        <f>IF('Non-Est 2025 Base'!BL16="","",('Non-Est 2025 Base'!BL16+'Sheet1 '!$G19)*'Sheet1 '!$H19)</f>
        <v>0</v>
      </c>
      <c r="BM17" s="28">
        <f>IF('Non-Est 2025 Base'!BM16="","",('Non-Est 2025 Base'!BM16+'Sheet1 '!$G19)*'Sheet1 '!$H19)</f>
        <v>0</v>
      </c>
      <c r="BN17" s="28">
        <f>IF('Non-Est 2025 Base'!BN16="","",('Non-Est 2025 Base'!BN16+'Sheet1 '!$G19)*'Sheet1 '!$H19)</f>
        <v>0</v>
      </c>
      <c r="BO17" s="28">
        <f>IF('Non-Est 2025 Base'!BO16="","",('Non-Est 2025 Base'!BO16+'Sheet1 '!$G19)*'Sheet1 '!$H19)</f>
        <v>0</v>
      </c>
      <c r="BP17" s="28">
        <f>IF('Non-Est 2025 Base'!BP16="","",('Non-Est 2025 Base'!BP16+'Sheet1 '!$G19)*'Sheet1 '!$H19)</f>
        <v>0</v>
      </c>
      <c r="BQ17" s="28">
        <f>IF('Non-Est 2025 Base'!BQ16="","",('Non-Est 2025 Base'!BQ16+'Sheet1 '!$G19)*'Sheet1 '!$H19)</f>
        <v>0</v>
      </c>
      <c r="BR17" s="28">
        <f>IF('Non-Est 2025 Base'!BR16="","",('Non-Est 2025 Base'!BR16+'Sheet1 '!$G19)*'Sheet1 '!$H19)</f>
        <v>0</v>
      </c>
      <c r="BS17" s="28" t="str">
        <f>IF('Non-Est 2025 Base'!BS16="","",('Non-Est 2025 Base'!BS16+'Sheet1 '!$G19)*'Sheet1 '!$H19)</f>
        <v/>
      </c>
      <c r="BT17" s="28">
        <f>IF('Non-Est 2025 Base'!BT16="","",('Non-Est 2025 Base'!BT16+'Sheet1 '!$G19)*'Sheet1 '!$H19)</f>
        <v>0</v>
      </c>
      <c r="BU17" s="28">
        <f>IF('Non-Est 2025 Base'!BU16="","",('Non-Est 2025 Base'!BU16+'Sheet1 '!$G19)*'Sheet1 '!$H19)</f>
        <v>0</v>
      </c>
      <c r="BV17" s="28">
        <f>IF('Non-Est 2025 Base'!BV16="","",('Non-Est 2025 Base'!BV16+'Sheet1 '!$G19)*'Sheet1 '!$H19)</f>
        <v>0</v>
      </c>
    </row>
    <row r="18" spans="1:74" ht="14.25" x14ac:dyDescent="0.2">
      <c r="A18" s="4">
        <v>9</v>
      </c>
      <c r="B18" s="114" t="s">
        <v>3</v>
      </c>
      <c r="C18" s="115"/>
      <c r="D18" s="116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>
        <f>IF('Non-Est 2025 Base'!M17="","",('Non-Est 2025 Base'!M17+'Sheet1 '!$G20)*'Sheet1 '!$H20)</f>
        <v>0</v>
      </c>
      <c r="N18" s="28">
        <f>IF('Non-Est 2025 Base'!N17="","",('Non-Est 2025 Base'!N17+'Sheet1 '!$G20)*'Sheet1 '!$H20)</f>
        <v>0</v>
      </c>
      <c r="O18" s="28">
        <f>IF('Non-Est 2025 Base'!O17="","",('Non-Est 2025 Base'!O17+'Sheet1 '!$G20)*'Sheet1 '!$H20)</f>
        <v>0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>
        <f>IF('Non-Est 2025 Base'!V17="","",('Non-Est 2025 Base'!V17+'Sheet1 '!$G20)*'Sheet1 '!$H20)</f>
        <v>0</v>
      </c>
      <c r="W18" s="28">
        <f>IF('Non-Est 2025 Base'!W17="","",('Non-Est 2025 Base'!W17+'Sheet1 '!$G20)*'Sheet1 '!$H20)</f>
        <v>0</v>
      </c>
      <c r="X18" s="28">
        <f>IF('Non-Est 2025 Base'!X17="","",('Non-Est 2025 Base'!X17+'Sheet1 '!$G20)*'Sheet1 '!$H20)</f>
        <v>0</v>
      </c>
      <c r="Y18" s="28">
        <f>IF('Non-Est 2025 Base'!Y17="","",('Non-Est 2025 Base'!Y17+'Sheet1 '!$G20)*'Sheet1 '!$H20)</f>
        <v>0</v>
      </c>
      <c r="Z18" s="28" t="str">
        <f>IF('Non-Est 2025 Base'!Z17="","",('Non-Est 2025 Base'!Z17+'Sheet1 '!$G20)*'Sheet1 '!$H20)</f>
        <v/>
      </c>
      <c r="AA18" s="28">
        <f>IF('Non-Est 2025 Base'!AA17="","",('Non-Est 2025 Base'!AA17+'Sheet1 '!$G20)*'Sheet1 '!$H20)</f>
        <v>0</v>
      </c>
      <c r="AB18" s="28">
        <f>IF('Non-Est 2025 Base'!AB17="","",('Non-Est 2025 Base'!AB17+'Sheet1 '!$G20)*'Sheet1 '!$H20)</f>
        <v>0</v>
      </c>
      <c r="AC18" s="28" t="str">
        <f>IF('Non-Est 2025 Base'!AC17="","",('Non-Est 2025 Base'!AC17+'Sheet1 '!$G20)*'Sheet1 '!$H20)</f>
        <v/>
      </c>
      <c r="AD18" s="28">
        <f>IF('Non-Est 2025 Base'!AD17="","",('Non-Est 2025 Base'!AD17+'Sheet1 '!$G20)*'Sheet1 '!$H20)</f>
        <v>0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>
        <f>IF('Non-Est 2025 Base'!AH17="","",('Non-Est 2025 Base'!AH17+'Sheet1 '!$G20)*'Sheet1 '!$H20)</f>
        <v>0</v>
      </c>
      <c r="AI18" s="28">
        <f>IF('Non-Est 2025 Base'!AI17="","",('Non-Est 2025 Base'!AI17+'Sheet1 '!$G20)*'Sheet1 '!$H20)</f>
        <v>0</v>
      </c>
      <c r="AJ18" s="28">
        <f>IF('Non-Est 2025 Base'!AJ17="","",('Non-Est 2025 Base'!AJ17+'Sheet1 '!$G20)*'Sheet1 '!$H20)</f>
        <v>0</v>
      </c>
      <c r="AK18" s="28">
        <f>IF('Non-Est 2025 Base'!AK17="","",('Non-Est 2025 Base'!AK17+'Sheet1 '!$G20)*'Sheet1 '!$H20)</f>
        <v>0</v>
      </c>
      <c r="AL18" s="28">
        <f>IF('Non-Est 2025 Base'!AL17="","",('Non-Est 2025 Base'!AL17+'Sheet1 '!$G20)*'Sheet1 '!$H20)</f>
        <v>0</v>
      </c>
      <c r="AM18" s="28">
        <f>IF('Non-Est 2025 Base'!AM17="","",('Non-Est 2025 Base'!AM17+'Sheet1 '!$G20)*'Sheet1 '!$H20)</f>
        <v>0</v>
      </c>
      <c r="AN18" s="28">
        <f>IF('Non-Est 2025 Base'!AN17="","",('Non-Est 2025 Base'!AN17+'Sheet1 '!$G20)*'Sheet1 '!$H20)</f>
        <v>0</v>
      </c>
      <c r="AO18" s="28">
        <f>IF('Non-Est 2025 Base'!AO17="","",('Non-Est 2025 Base'!AO17+'Sheet1 '!$G20)*'Sheet1 '!$H20)</f>
        <v>0</v>
      </c>
      <c r="AP18" s="28">
        <f>IF('Non-Est 2025 Base'!AP17="","",('Non-Est 2025 Base'!AP17+'Sheet1 '!$G20)*'Sheet1 '!$H20)</f>
        <v>0</v>
      </c>
      <c r="AQ18" s="28">
        <f>IF('Non-Est 2025 Base'!AQ17="","",('Non-Est 2025 Base'!AQ17+'Sheet1 '!$G20)*'Sheet1 '!$H20)</f>
        <v>0</v>
      </c>
      <c r="AR18" s="28">
        <f>IF('Non-Est 2025 Base'!AR17="","",('Non-Est 2025 Base'!AR17+'Sheet1 '!$G20)*'Sheet1 '!$H20)</f>
        <v>0</v>
      </c>
      <c r="AS18" s="28">
        <f>IF('Non-Est 2025 Base'!AS17="","",('Non-Est 2025 Base'!AS17+'Sheet1 '!$G20)*'Sheet1 '!$H20)</f>
        <v>0</v>
      </c>
      <c r="AT18" s="28">
        <f>IF('Non-Est 2025 Base'!AT17="","",('Non-Est 2025 Base'!AT17+'Sheet1 '!$G20)*'Sheet1 '!$H20)</f>
        <v>0</v>
      </c>
      <c r="AU18" s="28">
        <f>IF('Non-Est 2025 Base'!AU17="","",('Non-Est 2025 Base'!AU17+'Sheet1 '!$G20)*'Sheet1 '!$H20)</f>
        <v>0</v>
      </c>
      <c r="AV18" s="28">
        <f>IF('Non-Est 2025 Base'!AV17="","",('Non-Est 2025 Base'!AV17+'Sheet1 '!$G20)*'Sheet1 '!$H20)</f>
        <v>0</v>
      </c>
      <c r="AW18" s="28">
        <f>IF('Non-Est 2025 Base'!AW17="","",('Non-Est 2025 Base'!AW17+'Sheet1 '!$G20)*'Sheet1 '!$H20)</f>
        <v>0</v>
      </c>
      <c r="AX18" s="28">
        <f>IF('Non-Est 2025 Base'!AX17="","",('Non-Est 2025 Base'!AX17+'Sheet1 '!$G20)*'Sheet1 '!$H20)</f>
        <v>0</v>
      </c>
      <c r="AY18" s="28">
        <f>IF('Non-Est 2025 Base'!AY17="","",('Non-Est 2025 Base'!AY17+'Sheet1 '!$G20)*'Sheet1 '!$H20)</f>
        <v>0</v>
      </c>
      <c r="AZ18" s="28">
        <f>IF('Non-Est 2025 Base'!AZ17="","",('Non-Est 2025 Base'!AZ17+'Sheet1 '!$G20)*'Sheet1 '!$H20)</f>
        <v>0</v>
      </c>
      <c r="BA18" s="28">
        <f>IF('Non-Est 2025 Base'!BA17="","",('Non-Est 2025 Base'!BA17+'Sheet1 '!$G20)*'Sheet1 '!$H20)</f>
        <v>0</v>
      </c>
      <c r="BB18" s="28">
        <f>IF('Non-Est 2025 Base'!BB17="","",('Non-Est 2025 Base'!BB17+'Sheet1 '!$G20)*'Sheet1 '!$H20)</f>
        <v>0</v>
      </c>
      <c r="BC18" s="28">
        <f>IF('Non-Est 2025 Base'!BC17="","",('Non-Est 2025 Base'!BC17+'Sheet1 '!$G20)*'Sheet1 '!$H20)</f>
        <v>0</v>
      </c>
      <c r="BD18" s="28">
        <f>IF('Non-Est 2025 Base'!BD17="","",('Non-Est 2025 Base'!BD17+'Sheet1 '!$G20)*'Sheet1 '!$H20)</f>
        <v>0</v>
      </c>
      <c r="BE18" s="28">
        <f>IF('Non-Est 2025 Base'!BE17="","",('Non-Est 2025 Base'!BE17+'Sheet1 '!$G20)*'Sheet1 '!$H20)</f>
        <v>0</v>
      </c>
      <c r="BF18" s="28">
        <f>IF('Non-Est 2025 Base'!BF17="","",('Non-Est 2025 Base'!BF17+'Sheet1 '!$G20)*'Sheet1 '!$H20)</f>
        <v>0</v>
      </c>
      <c r="BG18" s="28">
        <f>IF('Non-Est 2025 Base'!BG17="","",('Non-Est 2025 Base'!BG17+'Sheet1 '!$G20)*'Sheet1 '!$H20)</f>
        <v>0</v>
      </c>
      <c r="BH18" s="28">
        <f>IF('Non-Est 2025 Base'!BH17="","",('Non-Est 2025 Base'!BH17+'Sheet1 '!$G20)*'Sheet1 '!$H20)</f>
        <v>0</v>
      </c>
      <c r="BI18" s="28">
        <f>IF('Non-Est 2025 Base'!BI17="","",('Non-Est 2025 Base'!BI17+'Sheet1 '!$G20)*'Sheet1 '!$H20)</f>
        <v>0</v>
      </c>
      <c r="BJ18" s="28">
        <f>IF('Non-Est 2025 Base'!BJ17="","",('Non-Est 2025 Base'!BJ17+'Sheet1 '!$G20)*'Sheet1 '!$H20)</f>
        <v>0</v>
      </c>
      <c r="BK18" s="28">
        <f>IF('Non-Est 2025 Base'!BK17="","",('Non-Est 2025 Base'!BK17+'Sheet1 '!$G20)*'Sheet1 '!$H20)</f>
        <v>0</v>
      </c>
      <c r="BL18" s="28">
        <f>IF('Non-Est 2025 Base'!BL17="","",('Non-Est 2025 Base'!BL17+'Sheet1 '!$G20)*'Sheet1 '!$H20)</f>
        <v>0</v>
      </c>
      <c r="BM18" s="28">
        <f>IF('Non-Est 2025 Base'!BM17="","",('Non-Est 2025 Base'!BM17+'Sheet1 '!$G20)*'Sheet1 '!$H20)</f>
        <v>0</v>
      </c>
      <c r="BN18" s="28">
        <f>IF('Non-Est 2025 Base'!BN17="","",('Non-Est 2025 Base'!BN17+'Sheet1 '!$G20)*'Sheet1 '!$H20)</f>
        <v>0</v>
      </c>
      <c r="BO18" s="28" t="str">
        <f>IF('Non-Est 2025 Base'!BO17="","",('Non-Est 2025 Base'!BO17+'Sheet1 '!$G20)*'Sheet1 '!$H20)</f>
        <v/>
      </c>
      <c r="BP18" s="28">
        <f>IF('Non-Est 2025 Base'!BP17="","",('Non-Est 2025 Base'!BP17+'Sheet1 '!$G20)*'Sheet1 '!$H20)</f>
        <v>0</v>
      </c>
      <c r="BQ18" s="28" t="str">
        <f>IF('Non-Est 2025 Base'!BQ17="","",('Non-Est 2025 Base'!BQ17+'Sheet1 '!$G20)*'Sheet1 '!$H20)</f>
        <v/>
      </c>
      <c r="BR18" s="28">
        <f>IF('Non-Est 2025 Base'!BR17="","",('Non-Est 2025 Base'!BR17+'Sheet1 '!$G20)*'Sheet1 '!$H20)</f>
        <v>0</v>
      </c>
      <c r="BS18" s="28" t="str">
        <f>IF('Non-Est 2025 Base'!BS17="","",('Non-Est 2025 Base'!BS17+'Sheet1 '!$G20)*'Sheet1 '!$H20)</f>
        <v/>
      </c>
      <c r="BT18" s="28">
        <f>IF('Non-Est 2025 Base'!BT17="","",('Non-Est 2025 Base'!BT17+'Sheet1 '!$G20)*'Sheet1 '!$H20)</f>
        <v>0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4" t="s">
        <v>4</v>
      </c>
      <c r="C19" s="115"/>
      <c r="D19" s="116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>
        <f>IF('Non-Est 2025 Base'!I18="","",('Non-Est 2025 Base'!I18+'Sheet1 '!$G21)*'Sheet1 '!$H21)</f>
        <v>0</v>
      </c>
      <c r="J19" s="28">
        <f>IF('Non-Est 2025 Base'!J18="","",('Non-Est 2025 Base'!J18+'Sheet1 '!$G21)*'Sheet1 '!$H21)</f>
        <v>0</v>
      </c>
      <c r="K19" s="28" t="str">
        <f>IF('Non-Est 2025 Base'!K18="","",('Non-Est 2025 Base'!K18+'Sheet1 '!$G21)*'Sheet1 '!$H21)</f>
        <v/>
      </c>
      <c r="L19" s="28">
        <f>IF('Non-Est 2025 Base'!L18="","",('Non-Est 2025 Base'!L18+'Sheet1 '!$G21)*'Sheet1 '!$H21)</f>
        <v>0</v>
      </c>
      <c r="M19" s="28">
        <f>IF('Non-Est 2025 Base'!M18="","",('Non-Est 2025 Base'!M18+'Sheet1 '!$G21)*'Sheet1 '!$H21)</f>
        <v>0</v>
      </c>
      <c r="N19" s="28">
        <f>IF('Non-Est 2025 Base'!N18="","",('Non-Est 2025 Base'!N18+'Sheet1 '!$G21)*'Sheet1 '!$H21)</f>
        <v>0</v>
      </c>
      <c r="O19" s="28">
        <f>IF('Non-Est 2025 Base'!O18="","",('Non-Est 2025 Base'!O18+'Sheet1 '!$G21)*'Sheet1 '!$H21)</f>
        <v>0</v>
      </c>
      <c r="P19" s="28">
        <f>IF('Non-Est 2025 Base'!P18="","",('Non-Est 2025 Base'!P18+'Sheet1 '!$G21)*'Sheet1 '!$H21)</f>
        <v>0</v>
      </c>
      <c r="Q19" s="28">
        <f>IF('Non-Est 2025 Base'!Q18="","",('Non-Est 2025 Base'!Q18+'Sheet1 '!$G21)*'Sheet1 '!$H21)</f>
        <v>0</v>
      </c>
      <c r="R19" s="28">
        <f>IF('Non-Est 2025 Base'!R18="","",('Non-Est 2025 Base'!R18+'Sheet1 '!$G21)*'Sheet1 '!$H21)</f>
        <v>0</v>
      </c>
      <c r="S19" s="28">
        <f>IF('Non-Est 2025 Base'!S18="","",('Non-Est 2025 Base'!S18+'Sheet1 '!$G21)*'Sheet1 '!$H21)</f>
        <v>0</v>
      </c>
      <c r="T19" s="28">
        <f>IF('Non-Est 2025 Base'!T18="","",('Non-Est 2025 Base'!T18+'Sheet1 '!$G21)*'Sheet1 '!$H21)</f>
        <v>0</v>
      </c>
      <c r="U19" s="28">
        <f>IF('Non-Est 2025 Base'!U18="","",('Non-Est 2025 Base'!U18+'Sheet1 '!$G21)*'Sheet1 '!$H21)</f>
        <v>0</v>
      </c>
      <c r="V19" s="28">
        <f>IF('Non-Est 2025 Base'!V18="","",('Non-Est 2025 Base'!V18+'Sheet1 '!$G21)*'Sheet1 '!$H21)</f>
        <v>0</v>
      </c>
      <c r="W19" s="28">
        <f>IF('Non-Est 2025 Base'!W18="","",('Non-Est 2025 Base'!W18+'Sheet1 '!$G21)*'Sheet1 '!$H21)</f>
        <v>0</v>
      </c>
      <c r="X19" s="28">
        <f>IF('Non-Est 2025 Base'!X18="","",('Non-Est 2025 Base'!X18+'Sheet1 '!$G21)*'Sheet1 '!$H21)</f>
        <v>0</v>
      </c>
      <c r="Y19" s="28">
        <f>IF('Non-Est 2025 Base'!Y18="","",('Non-Est 2025 Base'!Y18+'Sheet1 '!$G21)*'Sheet1 '!$H21)</f>
        <v>0</v>
      </c>
      <c r="Z19" s="28" t="str">
        <f>IF('Non-Est 2025 Base'!Z18="","",('Non-Est 2025 Base'!Z18+'Sheet1 '!$G21)*'Sheet1 '!$H21)</f>
        <v/>
      </c>
      <c r="AA19" s="28">
        <f>IF('Non-Est 2025 Base'!AA18="","",('Non-Est 2025 Base'!AA18+'Sheet1 '!$G21)*'Sheet1 '!$H21)</f>
        <v>0</v>
      </c>
      <c r="AB19" s="28">
        <f>IF('Non-Est 2025 Base'!AB18="","",('Non-Est 2025 Base'!AB18+'Sheet1 '!$G21)*'Sheet1 '!$H21)</f>
        <v>0</v>
      </c>
      <c r="AC19" s="28">
        <f>IF('Non-Est 2025 Base'!AC18="","",('Non-Est 2025 Base'!AC18+'Sheet1 '!$G21)*'Sheet1 '!$H21)</f>
        <v>0</v>
      </c>
      <c r="AD19" s="28">
        <f>IF('Non-Est 2025 Base'!AD18="","",('Non-Est 2025 Base'!AD18+'Sheet1 '!$G21)*'Sheet1 '!$H21)</f>
        <v>0</v>
      </c>
      <c r="AE19" s="28">
        <f>IF('Non-Est 2025 Base'!AE18="","",('Non-Est 2025 Base'!AE18+'Sheet1 '!$G21)*'Sheet1 '!$H21)</f>
        <v>0</v>
      </c>
      <c r="AF19" s="28">
        <f>IF('Non-Est 2025 Base'!AF18="","",('Non-Est 2025 Base'!AF18+'Sheet1 '!$G21)*'Sheet1 '!$H21)</f>
        <v>0</v>
      </c>
      <c r="AG19" s="28">
        <f>IF('Non-Est 2025 Base'!AG18="","",('Non-Est 2025 Base'!AG18+'Sheet1 '!$G21)*'Sheet1 '!$H21)</f>
        <v>0</v>
      </c>
      <c r="AH19" s="28">
        <f>IF('Non-Est 2025 Base'!AH18="","",('Non-Est 2025 Base'!AH18+'Sheet1 '!$G21)*'Sheet1 '!$H21)</f>
        <v>0</v>
      </c>
      <c r="AI19" s="28">
        <f>IF('Non-Est 2025 Base'!AI18="","",('Non-Est 2025 Base'!AI18+'Sheet1 '!$G21)*'Sheet1 '!$H21)</f>
        <v>0</v>
      </c>
      <c r="AJ19" s="28">
        <f>IF('Non-Est 2025 Base'!AJ18="","",('Non-Est 2025 Base'!AJ18+'Sheet1 '!$G21)*'Sheet1 '!$H21)</f>
        <v>0</v>
      </c>
      <c r="AK19" s="28">
        <f>IF('Non-Est 2025 Base'!AK18="","",('Non-Est 2025 Base'!AK18+'Sheet1 '!$G21)*'Sheet1 '!$H21)</f>
        <v>0</v>
      </c>
      <c r="AL19" s="28">
        <f>IF('Non-Est 2025 Base'!AL18="","",('Non-Est 2025 Base'!AL18+'Sheet1 '!$G21)*'Sheet1 '!$H21)</f>
        <v>0</v>
      </c>
      <c r="AM19" s="28">
        <f>IF('Non-Est 2025 Base'!AM18="","",('Non-Est 2025 Base'!AM18+'Sheet1 '!$G21)*'Sheet1 '!$H21)</f>
        <v>0</v>
      </c>
      <c r="AN19" s="28">
        <f>IF('Non-Est 2025 Base'!AN18="","",('Non-Est 2025 Base'!AN18+'Sheet1 '!$G21)*'Sheet1 '!$H21)</f>
        <v>0</v>
      </c>
      <c r="AO19" s="28">
        <f>IF('Non-Est 2025 Base'!AO18="","",('Non-Est 2025 Base'!AO18+'Sheet1 '!$G21)*'Sheet1 '!$H21)</f>
        <v>0</v>
      </c>
      <c r="AP19" s="28">
        <f>IF('Non-Est 2025 Base'!AP18="","",('Non-Est 2025 Base'!AP18+'Sheet1 '!$G21)*'Sheet1 '!$H21)</f>
        <v>0</v>
      </c>
      <c r="AQ19" s="28">
        <f>IF('Non-Est 2025 Base'!AQ18="","",('Non-Est 2025 Base'!AQ18+'Sheet1 '!$G21)*'Sheet1 '!$H21)</f>
        <v>0</v>
      </c>
      <c r="AR19" s="28">
        <f>IF('Non-Est 2025 Base'!AR18="","",('Non-Est 2025 Base'!AR18+'Sheet1 '!$G21)*'Sheet1 '!$H21)</f>
        <v>0</v>
      </c>
      <c r="AS19" s="28">
        <f>IF('Non-Est 2025 Base'!AS18="","",('Non-Est 2025 Base'!AS18+'Sheet1 '!$G21)*'Sheet1 '!$H21)</f>
        <v>0</v>
      </c>
      <c r="AT19" s="28">
        <f>IF('Non-Est 2025 Base'!AT18="","",('Non-Est 2025 Base'!AT18+'Sheet1 '!$G21)*'Sheet1 '!$H21)</f>
        <v>0</v>
      </c>
      <c r="AU19" s="28">
        <f>IF('Non-Est 2025 Base'!AU18="","",('Non-Est 2025 Base'!AU18+'Sheet1 '!$G21)*'Sheet1 '!$H21)</f>
        <v>0</v>
      </c>
      <c r="AV19" s="28">
        <f>IF('Non-Est 2025 Base'!AV18="","",('Non-Est 2025 Base'!AV18+'Sheet1 '!$G21)*'Sheet1 '!$H21)</f>
        <v>0</v>
      </c>
      <c r="AW19" s="28">
        <f>IF('Non-Est 2025 Base'!AW18="","",('Non-Est 2025 Base'!AW18+'Sheet1 '!$G21)*'Sheet1 '!$H21)</f>
        <v>0</v>
      </c>
      <c r="AX19" s="28">
        <f>IF('Non-Est 2025 Base'!AX18="","",('Non-Est 2025 Base'!AX18+'Sheet1 '!$G21)*'Sheet1 '!$H21)</f>
        <v>0</v>
      </c>
      <c r="AY19" s="28">
        <f>IF('Non-Est 2025 Base'!AY18="","",('Non-Est 2025 Base'!AY18+'Sheet1 '!$G21)*'Sheet1 '!$H21)</f>
        <v>0</v>
      </c>
      <c r="AZ19" s="28">
        <f>IF('Non-Est 2025 Base'!AZ18="","",('Non-Est 2025 Base'!AZ18+'Sheet1 '!$G21)*'Sheet1 '!$H21)</f>
        <v>0</v>
      </c>
      <c r="BA19" s="28">
        <f>IF('Non-Est 2025 Base'!BA18="","",('Non-Est 2025 Base'!BA18+'Sheet1 '!$G21)*'Sheet1 '!$H21)</f>
        <v>0</v>
      </c>
      <c r="BB19" s="28">
        <f>IF('Non-Est 2025 Base'!BB18="","",('Non-Est 2025 Base'!BB18+'Sheet1 '!$G21)*'Sheet1 '!$H21)</f>
        <v>0</v>
      </c>
      <c r="BC19" s="28">
        <f>IF('Non-Est 2025 Base'!BC18="","",('Non-Est 2025 Base'!BC18+'Sheet1 '!$G21)*'Sheet1 '!$H21)</f>
        <v>0</v>
      </c>
      <c r="BD19" s="28">
        <f>IF('Non-Est 2025 Base'!BD18="","",('Non-Est 2025 Base'!BD18+'Sheet1 '!$G21)*'Sheet1 '!$H21)</f>
        <v>0</v>
      </c>
      <c r="BE19" s="28">
        <f>IF('Non-Est 2025 Base'!BE18="","",('Non-Est 2025 Base'!BE18+'Sheet1 '!$G21)*'Sheet1 '!$H21)</f>
        <v>0</v>
      </c>
      <c r="BF19" s="28">
        <f>IF('Non-Est 2025 Base'!BF18="","",('Non-Est 2025 Base'!BF18+'Sheet1 '!$G21)*'Sheet1 '!$H21)</f>
        <v>0</v>
      </c>
      <c r="BG19" s="28">
        <f>IF('Non-Est 2025 Base'!BG18="","",('Non-Est 2025 Base'!BG18+'Sheet1 '!$G21)*'Sheet1 '!$H21)</f>
        <v>0</v>
      </c>
      <c r="BH19" s="28">
        <f>IF('Non-Est 2025 Base'!BH18="","",('Non-Est 2025 Base'!BH18+'Sheet1 '!$G21)*'Sheet1 '!$H21)</f>
        <v>0</v>
      </c>
      <c r="BI19" s="28">
        <f>IF('Non-Est 2025 Base'!BI18="","",('Non-Est 2025 Base'!BI18+'Sheet1 '!$G21)*'Sheet1 '!$H21)</f>
        <v>0</v>
      </c>
      <c r="BJ19" s="28">
        <f>IF('Non-Est 2025 Base'!BJ18="","",('Non-Est 2025 Base'!BJ18+'Sheet1 '!$G21)*'Sheet1 '!$H21)</f>
        <v>0</v>
      </c>
      <c r="BK19" s="28">
        <f>IF('Non-Est 2025 Base'!BK18="","",('Non-Est 2025 Base'!BK18+'Sheet1 '!$G21)*'Sheet1 '!$H21)</f>
        <v>0</v>
      </c>
      <c r="BL19" s="28">
        <f>IF('Non-Est 2025 Base'!BL18="","",('Non-Est 2025 Base'!BL18+'Sheet1 '!$G21)*'Sheet1 '!$H21)</f>
        <v>0</v>
      </c>
      <c r="BM19" s="28">
        <f>IF('Non-Est 2025 Base'!BM18="","",('Non-Est 2025 Base'!BM18+'Sheet1 '!$G21)*'Sheet1 '!$H21)</f>
        <v>0</v>
      </c>
      <c r="BN19" s="28">
        <f>IF('Non-Est 2025 Base'!BN18="","",('Non-Est 2025 Base'!BN18+'Sheet1 '!$G21)*'Sheet1 '!$H21)</f>
        <v>0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>
        <f>IF('Non-Est 2025 Base'!BQ18="","",('Non-Est 2025 Base'!BQ18+'Sheet1 '!$G21)*'Sheet1 '!$H21)</f>
        <v>0</v>
      </c>
      <c r="BR19" s="28">
        <f>IF('Non-Est 2025 Base'!BR18="","",('Non-Est 2025 Base'!BR18+'Sheet1 '!$G21)*'Sheet1 '!$H21)</f>
        <v>0</v>
      </c>
      <c r="BS19" s="28">
        <f>IF('Non-Est 2025 Base'!BS18="","",('Non-Est 2025 Base'!BS18+'Sheet1 '!$G21)*'Sheet1 '!$H21)</f>
        <v>0</v>
      </c>
      <c r="BT19" s="28">
        <f>IF('Non-Est 2025 Base'!BT18="","",('Non-Est 2025 Base'!BT18+'Sheet1 '!$G21)*'Sheet1 '!$H21)</f>
        <v>0</v>
      </c>
      <c r="BU19" s="28">
        <f>IF('Non-Est 2025 Base'!BU18="","",('Non-Est 2025 Base'!BU18+'Sheet1 '!$G21)*'Sheet1 '!$H21)</f>
        <v>0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4" t="s">
        <v>4</v>
      </c>
      <c r="C20" s="115"/>
      <c r="D20" s="116"/>
      <c r="E20" s="5" t="s">
        <v>27</v>
      </c>
      <c r="F20" s="8" t="s">
        <v>26</v>
      </c>
      <c r="G20" s="28">
        <f>IF('Non-Est 2025 Base'!G19="","",('Non-Est 2025 Base'!G19+'Sheet1 '!$G22)*'Sheet1 '!$H22)</f>
        <v>0</v>
      </c>
      <c r="H20" s="28">
        <f>IF('Non-Est 2025 Base'!H19="","",('Non-Est 2025 Base'!H19+'Sheet1 '!$G22)*'Sheet1 '!$H22)</f>
        <v>0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>
        <f>IF('Non-Est 2025 Base'!K19="","",('Non-Est 2025 Base'!K19+'Sheet1 '!$G22)*'Sheet1 '!$H22)</f>
        <v>0</v>
      </c>
      <c r="L20" s="28" t="str">
        <f>IF('Non-Est 2025 Base'!L19="","",('Non-Est 2025 Base'!L19+'Sheet1 '!$G22)*'Sheet1 '!$H22)</f>
        <v/>
      </c>
      <c r="M20" s="28">
        <f>IF('Non-Est 2025 Base'!M19="","",('Non-Est 2025 Base'!M19+'Sheet1 '!$G22)*'Sheet1 '!$H22)</f>
        <v>0</v>
      </c>
      <c r="N20" s="28">
        <f>IF('Non-Est 2025 Base'!N19="","",('Non-Est 2025 Base'!N19+'Sheet1 '!$G22)*'Sheet1 '!$H22)</f>
        <v>0</v>
      </c>
      <c r="O20" s="28">
        <f>IF('Non-Est 2025 Base'!O19="","",('Non-Est 2025 Base'!O19+'Sheet1 '!$G22)*'Sheet1 '!$H22)</f>
        <v>0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>
        <f>IF('Non-Est 2025 Base'!V19="","",('Non-Est 2025 Base'!V19+'Sheet1 '!$G22)*'Sheet1 '!$H22)</f>
        <v>0</v>
      </c>
      <c r="W20" s="28">
        <f>IF('Non-Est 2025 Base'!W19="","",('Non-Est 2025 Base'!W19+'Sheet1 '!$G22)*'Sheet1 '!$H22)</f>
        <v>0</v>
      </c>
      <c r="X20" s="28">
        <f>IF('Non-Est 2025 Base'!X19="","",('Non-Est 2025 Base'!X19+'Sheet1 '!$G22)*'Sheet1 '!$H22)</f>
        <v>0</v>
      </c>
      <c r="Y20" s="28">
        <f>IF('Non-Est 2025 Base'!Y19="","",('Non-Est 2025 Base'!Y19+'Sheet1 '!$G22)*'Sheet1 '!$H22)</f>
        <v>0</v>
      </c>
      <c r="Z20" s="28" t="str">
        <f>IF('Non-Est 2025 Base'!Z19="","",('Non-Est 2025 Base'!Z19+'Sheet1 '!$G22)*'Sheet1 '!$H22)</f>
        <v/>
      </c>
      <c r="AA20" s="28">
        <f>IF('Non-Est 2025 Base'!AA19="","",('Non-Est 2025 Base'!AA19+'Sheet1 '!$G22)*'Sheet1 '!$H22)</f>
        <v>0</v>
      </c>
      <c r="AB20" s="28">
        <f>IF('Non-Est 2025 Base'!AB19="","",('Non-Est 2025 Base'!AB19+'Sheet1 '!$G22)*'Sheet1 '!$H22)</f>
        <v>0</v>
      </c>
      <c r="AC20" s="28">
        <f>IF('Non-Est 2025 Base'!AC19="","",('Non-Est 2025 Base'!AC19+'Sheet1 '!$G22)*'Sheet1 '!$H22)</f>
        <v>0</v>
      </c>
      <c r="AD20" s="28">
        <f>IF('Non-Est 2025 Base'!AD19="","",('Non-Est 2025 Base'!AD19+'Sheet1 '!$G22)*'Sheet1 '!$H22)</f>
        <v>0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>
        <f>IF('Non-Est 2025 Base'!AH19="","",('Non-Est 2025 Base'!AH19+'Sheet1 '!$G22)*'Sheet1 '!$H22)</f>
        <v>0</v>
      </c>
      <c r="AI20" s="28">
        <f>IF('Non-Est 2025 Base'!AI19="","",('Non-Est 2025 Base'!AI19+'Sheet1 '!$G22)*'Sheet1 '!$H22)</f>
        <v>0</v>
      </c>
      <c r="AJ20" s="28">
        <f>IF('Non-Est 2025 Base'!AJ19="","",('Non-Est 2025 Base'!AJ19+'Sheet1 '!$G22)*'Sheet1 '!$H22)</f>
        <v>0</v>
      </c>
      <c r="AK20" s="28">
        <f>IF('Non-Est 2025 Base'!AK19="","",('Non-Est 2025 Base'!AK19+'Sheet1 '!$G22)*'Sheet1 '!$H22)</f>
        <v>0</v>
      </c>
      <c r="AL20" s="28">
        <f>IF('Non-Est 2025 Base'!AL19="","",('Non-Est 2025 Base'!AL19+'Sheet1 '!$G22)*'Sheet1 '!$H22)</f>
        <v>0</v>
      </c>
      <c r="AM20" s="28">
        <f>IF('Non-Est 2025 Base'!AM19="","",('Non-Est 2025 Base'!AM19+'Sheet1 '!$G22)*'Sheet1 '!$H22)</f>
        <v>0</v>
      </c>
      <c r="AN20" s="28">
        <f>IF('Non-Est 2025 Base'!AN19="","",('Non-Est 2025 Base'!AN19+'Sheet1 '!$G22)*'Sheet1 '!$H22)</f>
        <v>0</v>
      </c>
      <c r="AO20" s="28">
        <f>IF('Non-Est 2025 Base'!AO19="","",('Non-Est 2025 Base'!AO19+'Sheet1 '!$G22)*'Sheet1 '!$H22)</f>
        <v>0</v>
      </c>
      <c r="AP20" s="28">
        <f>IF('Non-Est 2025 Base'!AP19="","",('Non-Est 2025 Base'!AP19+'Sheet1 '!$G22)*'Sheet1 '!$H22)</f>
        <v>0</v>
      </c>
      <c r="AQ20" s="28">
        <f>IF('Non-Est 2025 Base'!AQ19="","",('Non-Est 2025 Base'!AQ19+'Sheet1 '!$G22)*'Sheet1 '!$H22)</f>
        <v>0</v>
      </c>
      <c r="AR20" s="28">
        <f>IF('Non-Est 2025 Base'!AR19="","",('Non-Est 2025 Base'!AR19+'Sheet1 '!$G22)*'Sheet1 '!$H22)</f>
        <v>0</v>
      </c>
      <c r="AS20" s="28">
        <f>IF('Non-Est 2025 Base'!AS19="","",('Non-Est 2025 Base'!AS19+'Sheet1 '!$G22)*'Sheet1 '!$H22)</f>
        <v>0</v>
      </c>
      <c r="AT20" s="28">
        <f>IF('Non-Est 2025 Base'!AT19="","",('Non-Est 2025 Base'!AT19+'Sheet1 '!$G22)*'Sheet1 '!$H22)</f>
        <v>0</v>
      </c>
      <c r="AU20" s="28">
        <f>IF('Non-Est 2025 Base'!AU19="","",('Non-Est 2025 Base'!AU19+'Sheet1 '!$G22)*'Sheet1 '!$H22)</f>
        <v>0</v>
      </c>
      <c r="AV20" s="28">
        <f>IF('Non-Est 2025 Base'!AV19="","",('Non-Est 2025 Base'!AV19+'Sheet1 '!$G22)*'Sheet1 '!$H22)</f>
        <v>0</v>
      </c>
      <c r="AW20" s="28">
        <f>IF('Non-Est 2025 Base'!AW19="","",('Non-Est 2025 Base'!AW19+'Sheet1 '!$G22)*'Sheet1 '!$H22)</f>
        <v>0</v>
      </c>
      <c r="AX20" s="28">
        <f>IF('Non-Est 2025 Base'!AX19="","",('Non-Est 2025 Base'!AX19+'Sheet1 '!$G22)*'Sheet1 '!$H22)</f>
        <v>0</v>
      </c>
      <c r="AY20" s="28">
        <f>IF('Non-Est 2025 Base'!AY19="","",('Non-Est 2025 Base'!AY19+'Sheet1 '!$G22)*'Sheet1 '!$H22)</f>
        <v>0</v>
      </c>
      <c r="AZ20" s="28">
        <f>IF('Non-Est 2025 Base'!AZ19="","",('Non-Est 2025 Base'!AZ19+'Sheet1 '!$G22)*'Sheet1 '!$H22)</f>
        <v>0</v>
      </c>
      <c r="BA20" s="28">
        <f>IF('Non-Est 2025 Base'!BA19="","",('Non-Est 2025 Base'!BA19+'Sheet1 '!$G22)*'Sheet1 '!$H22)</f>
        <v>0</v>
      </c>
      <c r="BB20" s="28">
        <f>IF('Non-Est 2025 Base'!BB19="","",('Non-Est 2025 Base'!BB19+'Sheet1 '!$G22)*'Sheet1 '!$H22)</f>
        <v>0</v>
      </c>
      <c r="BC20" s="28">
        <f>IF('Non-Est 2025 Base'!BC19="","",('Non-Est 2025 Base'!BC19+'Sheet1 '!$G22)*'Sheet1 '!$H22)</f>
        <v>0</v>
      </c>
      <c r="BD20" s="28">
        <f>IF('Non-Est 2025 Base'!BD19="","",('Non-Est 2025 Base'!BD19+'Sheet1 '!$G22)*'Sheet1 '!$H22)</f>
        <v>0</v>
      </c>
      <c r="BE20" s="28">
        <f>IF('Non-Est 2025 Base'!BE19="","",('Non-Est 2025 Base'!BE19+'Sheet1 '!$G22)*'Sheet1 '!$H22)</f>
        <v>0</v>
      </c>
      <c r="BF20" s="28">
        <f>IF('Non-Est 2025 Base'!BF19="","",('Non-Est 2025 Base'!BF19+'Sheet1 '!$G22)*'Sheet1 '!$H22)</f>
        <v>0</v>
      </c>
      <c r="BG20" s="28">
        <f>IF('Non-Est 2025 Base'!BG19="","",('Non-Est 2025 Base'!BG19+'Sheet1 '!$G22)*'Sheet1 '!$H22)</f>
        <v>0</v>
      </c>
      <c r="BH20" s="28">
        <f>IF('Non-Est 2025 Base'!BH19="","",('Non-Est 2025 Base'!BH19+'Sheet1 '!$G22)*'Sheet1 '!$H22)</f>
        <v>0</v>
      </c>
      <c r="BI20" s="28">
        <f>IF('Non-Est 2025 Base'!BI19="","",('Non-Est 2025 Base'!BI19+'Sheet1 '!$G22)*'Sheet1 '!$H22)</f>
        <v>0</v>
      </c>
      <c r="BJ20" s="28">
        <f>IF('Non-Est 2025 Base'!BJ19="","",('Non-Est 2025 Base'!BJ19+'Sheet1 '!$G22)*'Sheet1 '!$H22)</f>
        <v>0</v>
      </c>
      <c r="BK20" s="28">
        <f>IF('Non-Est 2025 Base'!BK19="","",('Non-Est 2025 Base'!BK19+'Sheet1 '!$G22)*'Sheet1 '!$H22)</f>
        <v>0</v>
      </c>
      <c r="BL20" s="28">
        <f>IF('Non-Est 2025 Base'!BL19="","",('Non-Est 2025 Base'!BL19+'Sheet1 '!$G22)*'Sheet1 '!$H22)</f>
        <v>0</v>
      </c>
      <c r="BM20" s="28">
        <f>IF('Non-Est 2025 Base'!BM19="","",('Non-Est 2025 Base'!BM19+'Sheet1 '!$G22)*'Sheet1 '!$H22)</f>
        <v>0</v>
      </c>
      <c r="BN20" s="28">
        <f>IF('Non-Est 2025 Base'!BN19="","",('Non-Est 2025 Base'!BN19+'Sheet1 '!$G22)*'Sheet1 '!$H22)</f>
        <v>0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>
        <f>IF('Non-Est 2025 Base'!BR19="","",('Non-Est 2025 Base'!BR19+'Sheet1 '!$G22)*'Sheet1 '!$H22)</f>
        <v>0</v>
      </c>
      <c r="BS20" s="28" t="str">
        <f>IF('Non-Est 2025 Base'!BS19="","",('Non-Est 2025 Base'!BS19+'Sheet1 '!$G22)*'Sheet1 '!$H22)</f>
        <v/>
      </c>
      <c r="BT20" s="28">
        <f>IF('Non-Est 2025 Base'!BT19="","",('Non-Est 2025 Base'!BT19+'Sheet1 '!$G22)*'Sheet1 '!$H22)</f>
        <v>0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4" t="s">
        <v>5</v>
      </c>
      <c r="C21" s="115"/>
      <c r="D21" s="116"/>
      <c r="E21" s="5" t="s">
        <v>27</v>
      </c>
      <c r="F21" s="8" t="s">
        <v>26</v>
      </c>
      <c r="G21" s="28">
        <f>IF('Non-Est 2025 Base'!G20="","",('Non-Est 2025 Base'!G20+'Sheet1 '!$G23)*'Sheet1 '!$H23)</f>
        <v>0</v>
      </c>
      <c r="H21" s="28">
        <f>IF('Non-Est 2025 Base'!H20="","",('Non-Est 2025 Base'!H20+'Sheet1 '!$G23)*'Sheet1 '!$H23)</f>
        <v>0</v>
      </c>
      <c r="I21" s="28">
        <f>IF('Non-Est 2025 Base'!I20="","",('Non-Est 2025 Base'!I20+'Sheet1 '!$G23)*'Sheet1 '!$H23)</f>
        <v>0</v>
      </c>
      <c r="J21" s="28">
        <f>IF('Non-Est 2025 Base'!J20="","",('Non-Est 2025 Base'!J20+'Sheet1 '!$G23)*'Sheet1 '!$H23)</f>
        <v>0</v>
      </c>
      <c r="K21" s="28">
        <f>IF('Non-Est 2025 Base'!K20="","",('Non-Est 2025 Base'!K20+'Sheet1 '!$G23)*'Sheet1 '!$H23)</f>
        <v>0</v>
      </c>
      <c r="L21" s="28">
        <f>IF('Non-Est 2025 Base'!L20="","",('Non-Est 2025 Base'!L20+'Sheet1 '!$G23)*'Sheet1 '!$H23)</f>
        <v>0</v>
      </c>
      <c r="M21" s="28">
        <f>IF('Non-Est 2025 Base'!M20="","",('Non-Est 2025 Base'!M20+'Sheet1 '!$G23)*'Sheet1 '!$H23)</f>
        <v>0</v>
      </c>
      <c r="N21" s="28">
        <f>IF('Non-Est 2025 Base'!N20="","",('Non-Est 2025 Base'!N20+'Sheet1 '!$G23)*'Sheet1 '!$H23)</f>
        <v>0</v>
      </c>
      <c r="O21" s="28">
        <f>IF('Non-Est 2025 Base'!O20="","",('Non-Est 2025 Base'!O20+'Sheet1 '!$G23)*'Sheet1 '!$H23)</f>
        <v>0</v>
      </c>
      <c r="P21" s="28">
        <f>IF('Non-Est 2025 Base'!P20="","",('Non-Est 2025 Base'!P20+'Sheet1 '!$G23)*'Sheet1 '!$H23)</f>
        <v>0</v>
      </c>
      <c r="Q21" s="28">
        <f>IF('Non-Est 2025 Base'!Q20="","",('Non-Est 2025 Base'!Q20+'Sheet1 '!$G23)*'Sheet1 '!$H23)</f>
        <v>0</v>
      </c>
      <c r="R21" s="28">
        <f>IF('Non-Est 2025 Base'!R20="","",('Non-Est 2025 Base'!R20+'Sheet1 '!$G23)*'Sheet1 '!$H23)</f>
        <v>0</v>
      </c>
      <c r="S21" s="28">
        <f>IF('Non-Est 2025 Base'!S20="","",('Non-Est 2025 Base'!S20+'Sheet1 '!$G23)*'Sheet1 '!$H23)</f>
        <v>0</v>
      </c>
      <c r="T21" s="28">
        <f>IF('Non-Est 2025 Base'!T20="","",('Non-Est 2025 Base'!T20+'Sheet1 '!$G23)*'Sheet1 '!$H23)</f>
        <v>0</v>
      </c>
      <c r="U21" s="28">
        <f>IF('Non-Est 2025 Base'!U20="","",('Non-Est 2025 Base'!U20+'Sheet1 '!$G23)*'Sheet1 '!$H23)</f>
        <v>0</v>
      </c>
      <c r="V21" s="28" t="str">
        <f>IF('Non-Est 2025 Base'!V20="","",('Non-Est 2025 Base'!V20+'Sheet1 '!$G23)*'Sheet1 '!$H23)</f>
        <v/>
      </c>
      <c r="W21" s="28">
        <f>IF('Non-Est 2025 Base'!W20="","",('Non-Est 2025 Base'!W20+'Sheet1 '!$G23)*'Sheet1 '!$H23)</f>
        <v>0</v>
      </c>
      <c r="X21" s="28">
        <f>IF('Non-Est 2025 Base'!X20="","",('Non-Est 2025 Base'!X20+'Sheet1 '!$G23)*'Sheet1 '!$H23)</f>
        <v>0</v>
      </c>
      <c r="Y21" s="28">
        <f>IF('Non-Est 2025 Base'!Y20="","",('Non-Est 2025 Base'!Y20+'Sheet1 '!$G23)*'Sheet1 '!$H23)</f>
        <v>0</v>
      </c>
      <c r="Z21" s="28" t="str">
        <f>IF('Non-Est 2025 Base'!Z20="","",('Non-Est 2025 Base'!Z20+'Sheet1 '!$G23)*'Sheet1 '!$H23)</f>
        <v/>
      </c>
      <c r="AA21" s="28">
        <f>IF('Non-Est 2025 Base'!AA20="","",('Non-Est 2025 Base'!AA20+'Sheet1 '!$G23)*'Sheet1 '!$H23)</f>
        <v>0</v>
      </c>
      <c r="AB21" s="28">
        <f>IF('Non-Est 2025 Base'!AB20="","",('Non-Est 2025 Base'!AB20+'Sheet1 '!$G23)*'Sheet1 '!$H23)</f>
        <v>0</v>
      </c>
      <c r="AC21" s="28" t="str">
        <f>IF('Non-Est 2025 Base'!AC20="","",('Non-Est 2025 Base'!AC20+'Sheet1 '!$G23)*'Sheet1 '!$H23)</f>
        <v/>
      </c>
      <c r="AD21" s="28">
        <f>IF('Non-Est 2025 Base'!AD20="","",('Non-Est 2025 Base'!AD20+'Sheet1 '!$G23)*'Sheet1 '!$H23)</f>
        <v>0</v>
      </c>
      <c r="AE21" s="28">
        <f>IF('Non-Est 2025 Base'!AE20="","",('Non-Est 2025 Base'!AE20+'Sheet1 '!$G23)*'Sheet1 '!$H23)</f>
        <v>0</v>
      </c>
      <c r="AF21" s="28">
        <f>IF('Non-Est 2025 Base'!AF20="","",('Non-Est 2025 Base'!AF20+'Sheet1 '!$G23)*'Sheet1 '!$H23)</f>
        <v>0</v>
      </c>
      <c r="AG21" s="28">
        <f>IF('Non-Est 2025 Base'!AG20="","",('Non-Est 2025 Base'!AG20+'Sheet1 '!$G23)*'Sheet1 '!$H23)</f>
        <v>0</v>
      </c>
      <c r="AH21" s="28">
        <f>IF('Non-Est 2025 Base'!AH20="","",('Non-Est 2025 Base'!AH20+'Sheet1 '!$G23)*'Sheet1 '!$H23)</f>
        <v>0</v>
      </c>
      <c r="AI21" s="28">
        <f>IF('Non-Est 2025 Base'!AI20="","",('Non-Est 2025 Base'!AI20+'Sheet1 '!$G23)*'Sheet1 '!$H23)</f>
        <v>0</v>
      </c>
      <c r="AJ21" s="28">
        <f>IF('Non-Est 2025 Base'!AJ20="","",('Non-Est 2025 Base'!AJ20+'Sheet1 '!$G23)*'Sheet1 '!$H23)</f>
        <v>0</v>
      </c>
      <c r="AK21" s="28">
        <f>IF('Non-Est 2025 Base'!AK20="","",('Non-Est 2025 Base'!AK20+'Sheet1 '!$G23)*'Sheet1 '!$H23)</f>
        <v>0</v>
      </c>
      <c r="AL21" s="28">
        <f>IF('Non-Est 2025 Base'!AL20="","",('Non-Est 2025 Base'!AL20+'Sheet1 '!$G23)*'Sheet1 '!$H23)</f>
        <v>0</v>
      </c>
      <c r="AM21" s="28">
        <f>IF('Non-Est 2025 Base'!AM20="","",('Non-Est 2025 Base'!AM20+'Sheet1 '!$G23)*'Sheet1 '!$H23)</f>
        <v>0</v>
      </c>
      <c r="AN21" s="28">
        <f>IF('Non-Est 2025 Base'!AN20="","",('Non-Est 2025 Base'!AN20+'Sheet1 '!$G23)*'Sheet1 '!$H23)</f>
        <v>0</v>
      </c>
      <c r="AO21" s="28">
        <f>IF('Non-Est 2025 Base'!AO20="","",('Non-Est 2025 Base'!AO20+'Sheet1 '!$G23)*'Sheet1 '!$H23)</f>
        <v>0</v>
      </c>
      <c r="AP21" s="28">
        <f>IF('Non-Est 2025 Base'!AP20="","",('Non-Est 2025 Base'!AP20+'Sheet1 '!$G23)*'Sheet1 '!$H23)</f>
        <v>0</v>
      </c>
      <c r="AQ21" s="28">
        <f>IF('Non-Est 2025 Base'!AQ20="","",('Non-Est 2025 Base'!AQ20+'Sheet1 '!$G23)*'Sheet1 '!$H23)</f>
        <v>0</v>
      </c>
      <c r="AR21" s="28">
        <f>IF('Non-Est 2025 Base'!AR20="","",('Non-Est 2025 Base'!AR20+'Sheet1 '!$G23)*'Sheet1 '!$H23)</f>
        <v>0</v>
      </c>
      <c r="AS21" s="28">
        <f>IF('Non-Est 2025 Base'!AS20="","",('Non-Est 2025 Base'!AS20+'Sheet1 '!$G23)*'Sheet1 '!$H23)</f>
        <v>0</v>
      </c>
      <c r="AT21" s="28">
        <f>IF('Non-Est 2025 Base'!AT20="","",('Non-Est 2025 Base'!AT20+'Sheet1 '!$G23)*'Sheet1 '!$H23)</f>
        <v>0</v>
      </c>
      <c r="AU21" s="28">
        <f>IF('Non-Est 2025 Base'!AU20="","",('Non-Est 2025 Base'!AU20+'Sheet1 '!$G23)*'Sheet1 '!$H23)</f>
        <v>0</v>
      </c>
      <c r="AV21" s="28">
        <f>IF('Non-Est 2025 Base'!AV20="","",('Non-Est 2025 Base'!AV20+'Sheet1 '!$G23)*'Sheet1 '!$H23)</f>
        <v>0</v>
      </c>
      <c r="AW21" s="28">
        <f>IF('Non-Est 2025 Base'!AW20="","",('Non-Est 2025 Base'!AW20+'Sheet1 '!$G23)*'Sheet1 '!$H23)</f>
        <v>0</v>
      </c>
      <c r="AX21" s="28">
        <f>IF('Non-Est 2025 Base'!AX20="","",('Non-Est 2025 Base'!AX20+'Sheet1 '!$G23)*'Sheet1 '!$H23)</f>
        <v>0</v>
      </c>
      <c r="AY21" s="28">
        <f>IF('Non-Est 2025 Base'!AY20="","",('Non-Est 2025 Base'!AY20+'Sheet1 '!$G23)*'Sheet1 '!$H23)</f>
        <v>0</v>
      </c>
      <c r="AZ21" s="28">
        <f>IF('Non-Est 2025 Base'!AZ20="","",('Non-Est 2025 Base'!AZ20+'Sheet1 '!$G23)*'Sheet1 '!$H23)</f>
        <v>0</v>
      </c>
      <c r="BA21" s="28">
        <f>IF('Non-Est 2025 Base'!BA20="","",('Non-Est 2025 Base'!BA20+'Sheet1 '!$G23)*'Sheet1 '!$H23)</f>
        <v>0</v>
      </c>
      <c r="BB21" s="28">
        <f>IF('Non-Est 2025 Base'!BB20="","",('Non-Est 2025 Base'!BB20+'Sheet1 '!$G23)*'Sheet1 '!$H23)</f>
        <v>0</v>
      </c>
      <c r="BC21" s="28">
        <f>IF('Non-Est 2025 Base'!BC20="","",('Non-Est 2025 Base'!BC20+'Sheet1 '!$G23)*'Sheet1 '!$H23)</f>
        <v>0</v>
      </c>
      <c r="BD21" s="28">
        <f>IF('Non-Est 2025 Base'!BD20="","",('Non-Est 2025 Base'!BD20+'Sheet1 '!$G23)*'Sheet1 '!$H23)</f>
        <v>0</v>
      </c>
      <c r="BE21" s="28">
        <f>IF('Non-Est 2025 Base'!BE20="","",('Non-Est 2025 Base'!BE20+'Sheet1 '!$G23)*'Sheet1 '!$H23)</f>
        <v>0</v>
      </c>
      <c r="BF21" s="28">
        <f>IF('Non-Est 2025 Base'!BF20="","",('Non-Est 2025 Base'!BF20+'Sheet1 '!$G23)*'Sheet1 '!$H23)</f>
        <v>0</v>
      </c>
      <c r="BG21" s="28">
        <f>IF('Non-Est 2025 Base'!BG20="","",('Non-Est 2025 Base'!BG20+'Sheet1 '!$G23)*'Sheet1 '!$H23)</f>
        <v>0</v>
      </c>
      <c r="BH21" s="28">
        <f>IF('Non-Est 2025 Base'!BH20="","",('Non-Est 2025 Base'!BH20+'Sheet1 '!$G23)*'Sheet1 '!$H23)</f>
        <v>0</v>
      </c>
      <c r="BI21" s="28">
        <f>IF('Non-Est 2025 Base'!BI20="","",('Non-Est 2025 Base'!BI20+'Sheet1 '!$G23)*'Sheet1 '!$H23)</f>
        <v>0</v>
      </c>
      <c r="BJ21" s="28">
        <f>IF('Non-Est 2025 Base'!BJ20="","",('Non-Est 2025 Base'!BJ20+'Sheet1 '!$G23)*'Sheet1 '!$H23)</f>
        <v>0</v>
      </c>
      <c r="BK21" s="28">
        <f>IF('Non-Est 2025 Base'!BK20="","",('Non-Est 2025 Base'!BK20+'Sheet1 '!$G23)*'Sheet1 '!$H23)</f>
        <v>0</v>
      </c>
      <c r="BL21" s="28">
        <f>IF('Non-Est 2025 Base'!BL20="","",('Non-Est 2025 Base'!BL20+'Sheet1 '!$G23)*'Sheet1 '!$H23)</f>
        <v>0</v>
      </c>
      <c r="BM21" s="28">
        <f>IF('Non-Est 2025 Base'!BM20="","",('Non-Est 2025 Base'!BM20+'Sheet1 '!$G23)*'Sheet1 '!$H23)</f>
        <v>0</v>
      </c>
      <c r="BN21" s="28">
        <f>IF('Non-Est 2025 Base'!BN20="","",('Non-Est 2025 Base'!BN20+'Sheet1 '!$G23)*'Sheet1 '!$H23)</f>
        <v>0</v>
      </c>
      <c r="BO21" s="28" t="str">
        <f>IF('Non-Est 2025 Base'!BO20="","",('Non-Est 2025 Base'!BO20+'Sheet1 '!$G23)*'Sheet1 '!$H23)</f>
        <v/>
      </c>
      <c r="BP21" s="28">
        <f>IF('Non-Est 2025 Base'!BP20="","",('Non-Est 2025 Base'!BP20+'Sheet1 '!$G23)*'Sheet1 '!$H23)</f>
        <v>0</v>
      </c>
      <c r="BQ21" s="28">
        <f>IF('Non-Est 2025 Base'!BQ20="","",('Non-Est 2025 Base'!BQ20+'Sheet1 '!$G23)*'Sheet1 '!$H23)</f>
        <v>0</v>
      </c>
      <c r="BR21" s="28">
        <f>IF('Non-Est 2025 Base'!BR20="","",('Non-Est 2025 Base'!BR20+'Sheet1 '!$G23)*'Sheet1 '!$H23)</f>
        <v>0</v>
      </c>
      <c r="BS21" s="28" t="str">
        <f>IF('Non-Est 2025 Base'!BS20="","",('Non-Est 2025 Base'!BS20+'Sheet1 '!$G23)*'Sheet1 '!$H23)</f>
        <v/>
      </c>
      <c r="BT21" s="28">
        <f>IF('Non-Est 2025 Base'!BT20="","",('Non-Est 2025 Base'!BT20+'Sheet1 '!$G23)*'Sheet1 '!$H23)</f>
        <v>0</v>
      </c>
      <c r="BU21" s="28">
        <f>IF('Non-Est 2025 Base'!BU20="","",('Non-Est 2025 Base'!BU20+'Sheet1 '!$G23)*'Sheet1 '!$H23)</f>
        <v>0</v>
      </c>
      <c r="BV21" s="28">
        <f>IF('Non-Est 2025 Base'!BV20="","",('Non-Est 2025 Base'!BV20+'Sheet1 '!$G23)*'Sheet1 '!$H23)</f>
        <v>0</v>
      </c>
    </row>
    <row r="22" spans="1:74" ht="14.25" x14ac:dyDescent="0.2">
      <c r="A22" s="4">
        <v>13</v>
      </c>
      <c r="B22" s="114" t="s">
        <v>6</v>
      </c>
      <c r="C22" s="115"/>
      <c r="D22" s="116"/>
      <c r="E22" s="5" t="s">
        <v>27</v>
      </c>
      <c r="F22" s="8" t="s">
        <v>26</v>
      </c>
      <c r="G22" s="28">
        <f>IF('Non-Est 2025 Base'!G21="","",('Non-Est 2025 Base'!G21+'Sheet1 '!$G24)*'Sheet1 '!$H24)</f>
        <v>0</v>
      </c>
      <c r="H22" s="28">
        <f>IF('Non-Est 2025 Base'!H21="","",('Non-Est 2025 Base'!H21+'Sheet1 '!$G24)*'Sheet1 '!$H24)</f>
        <v>0</v>
      </c>
      <c r="I22" s="28">
        <f>IF('Non-Est 2025 Base'!I21="","",('Non-Est 2025 Base'!I21+'Sheet1 '!$G24)*'Sheet1 '!$H24)</f>
        <v>0</v>
      </c>
      <c r="J22" s="28">
        <f>IF('Non-Est 2025 Base'!J21="","",('Non-Est 2025 Base'!J21+'Sheet1 '!$G24)*'Sheet1 '!$H24)</f>
        <v>0</v>
      </c>
      <c r="K22" s="28" t="str">
        <f>IF('Non-Est 2025 Base'!K21="","",('Non-Est 2025 Base'!K21+'Sheet1 '!$G24)*'Sheet1 '!$H24)</f>
        <v/>
      </c>
      <c r="L22" s="28">
        <f>IF('Non-Est 2025 Base'!L21="","",('Non-Est 2025 Base'!L21+'Sheet1 '!$G24)*'Sheet1 '!$H24)</f>
        <v>0</v>
      </c>
      <c r="M22" s="28">
        <f>IF('Non-Est 2025 Base'!M21="","",('Non-Est 2025 Base'!M21+'Sheet1 '!$G24)*'Sheet1 '!$H24)</f>
        <v>0</v>
      </c>
      <c r="N22" s="28">
        <f>IF('Non-Est 2025 Base'!N21="","",('Non-Est 2025 Base'!N21+'Sheet1 '!$G24)*'Sheet1 '!$H24)</f>
        <v>0</v>
      </c>
      <c r="O22" s="28">
        <f>IF('Non-Est 2025 Base'!O21="","",('Non-Est 2025 Base'!O21+'Sheet1 '!$G24)*'Sheet1 '!$H24)</f>
        <v>0</v>
      </c>
      <c r="P22" s="28">
        <f>IF('Non-Est 2025 Base'!P21="","",('Non-Est 2025 Base'!P21+'Sheet1 '!$G24)*'Sheet1 '!$H24)</f>
        <v>0</v>
      </c>
      <c r="Q22" s="28">
        <f>IF('Non-Est 2025 Base'!Q21="","",('Non-Est 2025 Base'!Q21+'Sheet1 '!$G24)*'Sheet1 '!$H24)</f>
        <v>0</v>
      </c>
      <c r="R22" s="28">
        <f>IF('Non-Est 2025 Base'!R21="","",('Non-Est 2025 Base'!R21+'Sheet1 '!$G24)*'Sheet1 '!$H24)</f>
        <v>0</v>
      </c>
      <c r="S22" s="28">
        <f>IF('Non-Est 2025 Base'!S21="","",('Non-Est 2025 Base'!S21+'Sheet1 '!$G24)*'Sheet1 '!$H24)</f>
        <v>0</v>
      </c>
      <c r="T22" s="28">
        <f>IF('Non-Est 2025 Base'!T21="","",('Non-Est 2025 Base'!T21+'Sheet1 '!$G24)*'Sheet1 '!$H24)</f>
        <v>0</v>
      </c>
      <c r="U22" s="28">
        <f>IF('Non-Est 2025 Base'!U21="","",('Non-Est 2025 Base'!U21+'Sheet1 '!$G24)*'Sheet1 '!$H24)</f>
        <v>0</v>
      </c>
      <c r="V22" s="28">
        <f>IF('Non-Est 2025 Base'!V21="","",('Non-Est 2025 Base'!V21+'Sheet1 '!$G24)*'Sheet1 '!$H24)</f>
        <v>0</v>
      </c>
      <c r="W22" s="28">
        <f>IF('Non-Est 2025 Base'!W21="","",('Non-Est 2025 Base'!W21+'Sheet1 '!$G24)*'Sheet1 '!$H24)</f>
        <v>0</v>
      </c>
      <c r="X22" s="28">
        <f>IF('Non-Est 2025 Base'!X21="","",('Non-Est 2025 Base'!X21+'Sheet1 '!$G24)*'Sheet1 '!$H24)</f>
        <v>0</v>
      </c>
      <c r="Y22" s="28">
        <f>IF('Non-Est 2025 Base'!Y21="","",('Non-Est 2025 Base'!Y21+'Sheet1 '!$G24)*'Sheet1 '!$H24)</f>
        <v>0</v>
      </c>
      <c r="Z22" s="28" t="str">
        <f>IF('Non-Est 2025 Base'!Z21="","",('Non-Est 2025 Base'!Z21+'Sheet1 '!$G24)*'Sheet1 '!$H24)</f>
        <v/>
      </c>
      <c r="AA22" s="28">
        <f>IF('Non-Est 2025 Base'!AA21="","",('Non-Est 2025 Base'!AA21+'Sheet1 '!$G24)*'Sheet1 '!$H24)</f>
        <v>0</v>
      </c>
      <c r="AB22" s="28">
        <f>IF('Non-Est 2025 Base'!AB21="","",('Non-Est 2025 Base'!AB21+'Sheet1 '!$G24)*'Sheet1 '!$H24)</f>
        <v>0</v>
      </c>
      <c r="AC22" s="28">
        <f>IF('Non-Est 2025 Base'!AC21="","",('Non-Est 2025 Base'!AC21+'Sheet1 '!$G24)*'Sheet1 '!$H24)</f>
        <v>0</v>
      </c>
      <c r="AD22" s="28">
        <f>IF('Non-Est 2025 Base'!AD21="","",('Non-Est 2025 Base'!AD21+'Sheet1 '!$G24)*'Sheet1 '!$H24)</f>
        <v>0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>
        <f>IF('Non-Est 2025 Base'!AH21="","",('Non-Est 2025 Base'!AH21+'Sheet1 '!$G24)*'Sheet1 '!$H24)</f>
        <v>0</v>
      </c>
      <c r="AI22" s="28">
        <f>IF('Non-Est 2025 Base'!AI21="","",('Non-Est 2025 Base'!AI21+'Sheet1 '!$G24)*'Sheet1 '!$H24)</f>
        <v>0</v>
      </c>
      <c r="AJ22" s="28">
        <f>IF('Non-Est 2025 Base'!AJ21="","",('Non-Est 2025 Base'!AJ21+'Sheet1 '!$G24)*'Sheet1 '!$H24)</f>
        <v>0</v>
      </c>
      <c r="AK22" s="28">
        <f>IF('Non-Est 2025 Base'!AK21="","",('Non-Est 2025 Base'!AK21+'Sheet1 '!$G24)*'Sheet1 '!$H24)</f>
        <v>0</v>
      </c>
      <c r="AL22" s="28">
        <f>IF('Non-Est 2025 Base'!AL21="","",('Non-Est 2025 Base'!AL21+'Sheet1 '!$G24)*'Sheet1 '!$H24)</f>
        <v>0</v>
      </c>
      <c r="AM22" s="28">
        <f>IF('Non-Est 2025 Base'!AM21="","",('Non-Est 2025 Base'!AM21+'Sheet1 '!$G24)*'Sheet1 '!$H24)</f>
        <v>0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>
        <f>IF('Non-Est 2025 Base'!AT21="","",('Non-Est 2025 Base'!AT21+'Sheet1 '!$G24)*'Sheet1 '!$H24)</f>
        <v>0</v>
      </c>
      <c r="AU22" s="28">
        <f>IF('Non-Est 2025 Base'!AU21="","",('Non-Est 2025 Base'!AU21+'Sheet1 '!$G24)*'Sheet1 '!$H24)</f>
        <v>0</v>
      </c>
      <c r="AV22" s="28">
        <f>IF('Non-Est 2025 Base'!AV21="","",('Non-Est 2025 Base'!AV21+'Sheet1 '!$G24)*'Sheet1 '!$H24)</f>
        <v>0</v>
      </c>
      <c r="AW22" s="28">
        <f>IF('Non-Est 2025 Base'!AW21="","",('Non-Est 2025 Base'!AW21+'Sheet1 '!$G24)*'Sheet1 '!$H24)</f>
        <v>0</v>
      </c>
      <c r="AX22" s="28">
        <f>IF('Non-Est 2025 Base'!AX21="","",('Non-Est 2025 Base'!AX21+'Sheet1 '!$G24)*'Sheet1 '!$H24)</f>
        <v>0</v>
      </c>
      <c r="AY22" s="28">
        <f>IF('Non-Est 2025 Base'!AY21="","",('Non-Est 2025 Base'!AY21+'Sheet1 '!$G24)*'Sheet1 '!$H24)</f>
        <v>0</v>
      </c>
      <c r="AZ22" s="28">
        <f>IF('Non-Est 2025 Base'!AZ21="","",('Non-Est 2025 Base'!AZ21+'Sheet1 '!$G24)*'Sheet1 '!$H24)</f>
        <v>0</v>
      </c>
      <c r="BA22" s="28">
        <f>IF('Non-Est 2025 Base'!BA21="","",('Non-Est 2025 Base'!BA21+'Sheet1 '!$G24)*'Sheet1 '!$H24)</f>
        <v>0</v>
      </c>
      <c r="BB22" s="28">
        <f>IF('Non-Est 2025 Base'!BB21="","",('Non-Est 2025 Base'!BB21+'Sheet1 '!$G24)*'Sheet1 '!$H24)</f>
        <v>0</v>
      </c>
      <c r="BC22" s="28">
        <f>IF('Non-Est 2025 Base'!BC21="","",('Non-Est 2025 Base'!BC21+'Sheet1 '!$G24)*'Sheet1 '!$H24)</f>
        <v>0</v>
      </c>
      <c r="BD22" s="28">
        <f>IF('Non-Est 2025 Base'!BD21="","",('Non-Est 2025 Base'!BD21+'Sheet1 '!$G24)*'Sheet1 '!$H24)</f>
        <v>0</v>
      </c>
      <c r="BE22" s="28">
        <f>IF('Non-Est 2025 Base'!BE21="","",('Non-Est 2025 Base'!BE21+'Sheet1 '!$G24)*'Sheet1 '!$H24)</f>
        <v>0</v>
      </c>
      <c r="BF22" s="28">
        <f>IF('Non-Est 2025 Base'!BF21="","",('Non-Est 2025 Base'!BF21+'Sheet1 '!$G24)*'Sheet1 '!$H24)</f>
        <v>0</v>
      </c>
      <c r="BG22" s="28">
        <f>IF('Non-Est 2025 Base'!BG21="","",('Non-Est 2025 Base'!BG21+'Sheet1 '!$G24)*'Sheet1 '!$H24)</f>
        <v>0</v>
      </c>
      <c r="BH22" s="28">
        <f>IF('Non-Est 2025 Base'!BH21="","",('Non-Est 2025 Base'!BH21+'Sheet1 '!$G24)*'Sheet1 '!$H24)</f>
        <v>0</v>
      </c>
      <c r="BI22" s="28">
        <f>IF('Non-Est 2025 Base'!BI21="","",('Non-Est 2025 Base'!BI21+'Sheet1 '!$G24)*'Sheet1 '!$H24)</f>
        <v>0</v>
      </c>
      <c r="BJ22" s="28">
        <f>IF('Non-Est 2025 Base'!BJ21="","",('Non-Est 2025 Base'!BJ21+'Sheet1 '!$G24)*'Sheet1 '!$H24)</f>
        <v>0</v>
      </c>
      <c r="BK22" s="28">
        <f>IF('Non-Est 2025 Base'!BK21="","",('Non-Est 2025 Base'!BK21+'Sheet1 '!$G24)*'Sheet1 '!$H24)</f>
        <v>0</v>
      </c>
      <c r="BL22" s="28">
        <f>IF('Non-Est 2025 Base'!BL21="","",('Non-Est 2025 Base'!BL21+'Sheet1 '!$G24)*'Sheet1 '!$H24)</f>
        <v>0</v>
      </c>
      <c r="BM22" s="28">
        <f>IF('Non-Est 2025 Base'!BM21="","",('Non-Est 2025 Base'!BM21+'Sheet1 '!$G24)*'Sheet1 '!$H24)</f>
        <v>0</v>
      </c>
      <c r="BN22" s="28">
        <f>IF('Non-Est 2025 Base'!BN21="","",('Non-Est 2025 Base'!BN21+'Sheet1 '!$G24)*'Sheet1 '!$H24)</f>
        <v>0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>
        <f>IF('Non-Est 2025 Base'!BR21="","",('Non-Est 2025 Base'!BR21+'Sheet1 '!$G24)*'Sheet1 '!$H24)</f>
        <v>0</v>
      </c>
      <c r="BS22" s="28">
        <f>IF('Non-Est 2025 Base'!BS21="","",('Non-Est 2025 Base'!BS21+'Sheet1 '!$G24)*'Sheet1 '!$H24)</f>
        <v>0</v>
      </c>
      <c r="BT22" s="28">
        <f>IF('Non-Est 2025 Base'!BT21="","",('Non-Est 2025 Base'!BT21+'Sheet1 '!$G24)*'Sheet1 '!$H24)</f>
        <v>0</v>
      </c>
      <c r="BU22" s="28">
        <f>IF('Non-Est 2025 Base'!BU21="","",('Non-Est 2025 Base'!BU21+'Sheet1 '!$G24)*'Sheet1 '!$H24)</f>
        <v>0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4" t="s">
        <v>7</v>
      </c>
      <c r="C23" s="115"/>
      <c r="D23" s="116"/>
      <c r="E23" s="5" t="s">
        <v>25</v>
      </c>
      <c r="F23" s="8" t="s">
        <v>26</v>
      </c>
      <c r="G23" s="28">
        <f>IF('Non-Est 2025 Base'!G22="","",('Non-Est 2025 Base'!G22+'Sheet1 '!$G25)*'Sheet1 '!$H25)</f>
        <v>0</v>
      </c>
      <c r="H23" s="28">
        <f>IF('Non-Est 2025 Base'!H22="","",('Non-Est 2025 Base'!H22+'Sheet1 '!$G25)*'Sheet1 '!$H25)</f>
        <v>0</v>
      </c>
      <c r="I23" s="28">
        <f>IF('Non-Est 2025 Base'!I22="","",('Non-Est 2025 Base'!I22+'Sheet1 '!$G25)*'Sheet1 '!$H25)</f>
        <v>0</v>
      </c>
      <c r="J23" s="28">
        <f>IF('Non-Est 2025 Base'!J22="","",('Non-Est 2025 Base'!J22+'Sheet1 '!$G25)*'Sheet1 '!$H25)</f>
        <v>0</v>
      </c>
      <c r="K23" s="28" t="str">
        <f>IF('Non-Est 2025 Base'!K22="","",('Non-Est 2025 Base'!K22+'Sheet1 '!$G25)*'Sheet1 '!$H25)</f>
        <v/>
      </c>
      <c r="L23" s="28">
        <f>IF('Non-Est 2025 Base'!L22="","",('Non-Est 2025 Base'!L22+'Sheet1 '!$G25)*'Sheet1 '!$H25)</f>
        <v>0</v>
      </c>
      <c r="M23" s="28">
        <f>IF('Non-Est 2025 Base'!M22="","",('Non-Est 2025 Base'!M22+'Sheet1 '!$G25)*'Sheet1 '!$H25)</f>
        <v>0</v>
      </c>
      <c r="N23" s="28">
        <f>IF('Non-Est 2025 Base'!N22="","",('Non-Est 2025 Base'!N22+'Sheet1 '!$G25)*'Sheet1 '!$H25)</f>
        <v>0</v>
      </c>
      <c r="O23" s="28">
        <f>IF('Non-Est 2025 Base'!O22="","",('Non-Est 2025 Base'!O22+'Sheet1 '!$G25)*'Sheet1 '!$H25)</f>
        <v>0</v>
      </c>
      <c r="P23" s="28">
        <f>IF('Non-Est 2025 Base'!P22="","",('Non-Est 2025 Base'!P22+'Sheet1 '!$G25)*'Sheet1 '!$H25)</f>
        <v>0</v>
      </c>
      <c r="Q23" s="28">
        <f>IF('Non-Est 2025 Base'!Q22="","",('Non-Est 2025 Base'!Q22+'Sheet1 '!$G25)*'Sheet1 '!$H25)</f>
        <v>0</v>
      </c>
      <c r="R23" s="28">
        <f>IF('Non-Est 2025 Base'!R22="","",('Non-Est 2025 Base'!R22+'Sheet1 '!$G25)*'Sheet1 '!$H25)</f>
        <v>0</v>
      </c>
      <c r="S23" s="28">
        <f>IF('Non-Est 2025 Base'!S22="","",('Non-Est 2025 Base'!S22+'Sheet1 '!$G25)*'Sheet1 '!$H25)</f>
        <v>0</v>
      </c>
      <c r="T23" s="28">
        <f>IF('Non-Est 2025 Base'!T22="","",('Non-Est 2025 Base'!T22+'Sheet1 '!$G25)*'Sheet1 '!$H25)</f>
        <v>0</v>
      </c>
      <c r="U23" s="28">
        <f>IF('Non-Est 2025 Base'!U22="","",('Non-Est 2025 Base'!U22+'Sheet1 '!$G25)*'Sheet1 '!$H25)</f>
        <v>0</v>
      </c>
      <c r="V23" s="28">
        <f>IF('Non-Est 2025 Base'!V22="","",('Non-Est 2025 Base'!V22+'Sheet1 '!$G25)*'Sheet1 '!$H25)</f>
        <v>0</v>
      </c>
      <c r="W23" s="28">
        <f>IF('Non-Est 2025 Base'!W22="","",('Non-Est 2025 Base'!W22+'Sheet1 '!$G25)*'Sheet1 '!$H25)</f>
        <v>0</v>
      </c>
      <c r="X23" s="28">
        <f>IF('Non-Est 2025 Base'!X22="","",('Non-Est 2025 Base'!X22+'Sheet1 '!$G25)*'Sheet1 '!$H25)</f>
        <v>0</v>
      </c>
      <c r="Y23" s="28">
        <f>IF('Non-Est 2025 Base'!Y22="","",('Non-Est 2025 Base'!Y22+'Sheet1 '!$G25)*'Sheet1 '!$H25)</f>
        <v>0</v>
      </c>
      <c r="Z23" s="28" t="str">
        <f>IF('Non-Est 2025 Base'!Z22="","",('Non-Est 2025 Base'!Z22+'Sheet1 '!$G25)*'Sheet1 '!$H25)</f>
        <v/>
      </c>
      <c r="AA23" s="28">
        <f>IF('Non-Est 2025 Base'!AA22="","",('Non-Est 2025 Base'!AA22+'Sheet1 '!$G25)*'Sheet1 '!$H25)</f>
        <v>0</v>
      </c>
      <c r="AB23" s="28">
        <f>IF('Non-Est 2025 Base'!AB22="","",('Non-Est 2025 Base'!AB22+'Sheet1 '!$G25)*'Sheet1 '!$H25)</f>
        <v>0</v>
      </c>
      <c r="AC23" s="28">
        <f>IF('Non-Est 2025 Base'!AC22="","",('Non-Est 2025 Base'!AC22+'Sheet1 '!$G25)*'Sheet1 '!$H25)</f>
        <v>0</v>
      </c>
      <c r="AD23" s="28">
        <f>IF('Non-Est 2025 Base'!AD22="","",('Non-Est 2025 Base'!AD22+'Sheet1 '!$G25)*'Sheet1 '!$H25)</f>
        <v>0</v>
      </c>
      <c r="AE23" s="28">
        <f>IF('Non-Est 2025 Base'!AE22="","",('Non-Est 2025 Base'!AE22+'Sheet1 '!$G25)*'Sheet1 '!$H25)</f>
        <v>0</v>
      </c>
      <c r="AF23" s="28">
        <f>IF('Non-Est 2025 Base'!AF22="","",('Non-Est 2025 Base'!AF22+'Sheet1 '!$G25)*'Sheet1 '!$H25)</f>
        <v>0</v>
      </c>
      <c r="AG23" s="28">
        <f>IF('Non-Est 2025 Base'!AG22="","",('Non-Est 2025 Base'!AG22+'Sheet1 '!$G25)*'Sheet1 '!$H25)</f>
        <v>0</v>
      </c>
      <c r="AH23" s="28">
        <f>IF('Non-Est 2025 Base'!AH22="","",('Non-Est 2025 Base'!AH22+'Sheet1 '!$G25)*'Sheet1 '!$H25)</f>
        <v>0</v>
      </c>
      <c r="AI23" s="28">
        <f>IF('Non-Est 2025 Base'!AI22="","",('Non-Est 2025 Base'!AI22+'Sheet1 '!$G25)*'Sheet1 '!$H25)</f>
        <v>0</v>
      </c>
      <c r="AJ23" s="28">
        <f>IF('Non-Est 2025 Base'!AJ22="","",('Non-Est 2025 Base'!AJ22+'Sheet1 '!$G25)*'Sheet1 '!$H25)</f>
        <v>0</v>
      </c>
      <c r="AK23" s="28">
        <f>IF('Non-Est 2025 Base'!AK22="","",('Non-Est 2025 Base'!AK22+'Sheet1 '!$G25)*'Sheet1 '!$H25)</f>
        <v>0</v>
      </c>
      <c r="AL23" s="28">
        <f>IF('Non-Est 2025 Base'!AL22="","",('Non-Est 2025 Base'!AL22+'Sheet1 '!$G25)*'Sheet1 '!$H25)</f>
        <v>0</v>
      </c>
      <c r="AM23" s="28">
        <f>IF('Non-Est 2025 Base'!AM22="","",('Non-Est 2025 Base'!AM22+'Sheet1 '!$G25)*'Sheet1 '!$H25)</f>
        <v>0</v>
      </c>
      <c r="AN23" s="28">
        <f>IF('Non-Est 2025 Base'!AN22="","",('Non-Est 2025 Base'!AN22+'Sheet1 '!$G25)*'Sheet1 '!$H25)</f>
        <v>0</v>
      </c>
      <c r="AO23" s="28">
        <f>IF('Non-Est 2025 Base'!AO22="","",('Non-Est 2025 Base'!AO22+'Sheet1 '!$G25)*'Sheet1 '!$H25)</f>
        <v>0</v>
      </c>
      <c r="AP23" s="28">
        <f>IF('Non-Est 2025 Base'!AP22="","",('Non-Est 2025 Base'!AP22+'Sheet1 '!$G25)*'Sheet1 '!$H25)</f>
        <v>0</v>
      </c>
      <c r="AQ23" s="28">
        <f>IF('Non-Est 2025 Base'!AQ22="","",('Non-Est 2025 Base'!AQ22+'Sheet1 '!$G25)*'Sheet1 '!$H25)</f>
        <v>0</v>
      </c>
      <c r="AR23" s="28">
        <f>IF('Non-Est 2025 Base'!AR22="","",('Non-Est 2025 Base'!AR22+'Sheet1 '!$G25)*'Sheet1 '!$H25)</f>
        <v>0</v>
      </c>
      <c r="AS23" s="28">
        <f>IF('Non-Est 2025 Base'!AS22="","",('Non-Est 2025 Base'!AS22+'Sheet1 '!$G25)*'Sheet1 '!$H25)</f>
        <v>0</v>
      </c>
      <c r="AT23" s="28">
        <f>IF('Non-Est 2025 Base'!AT22="","",('Non-Est 2025 Base'!AT22+'Sheet1 '!$G25)*'Sheet1 '!$H25)</f>
        <v>0</v>
      </c>
      <c r="AU23" s="28">
        <f>IF('Non-Est 2025 Base'!AU22="","",('Non-Est 2025 Base'!AU22+'Sheet1 '!$G25)*'Sheet1 '!$H25)</f>
        <v>0</v>
      </c>
      <c r="AV23" s="28">
        <f>IF('Non-Est 2025 Base'!AV22="","",('Non-Est 2025 Base'!AV22+'Sheet1 '!$G25)*'Sheet1 '!$H25)</f>
        <v>0</v>
      </c>
      <c r="AW23" s="28">
        <f>IF('Non-Est 2025 Base'!AW22="","",('Non-Est 2025 Base'!AW22+'Sheet1 '!$G25)*'Sheet1 '!$H25)</f>
        <v>0</v>
      </c>
      <c r="AX23" s="28">
        <f>IF('Non-Est 2025 Base'!AX22="","",('Non-Est 2025 Base'!AX22+'Sheet1 '!$G25)*'Sheet1 '!$H25)</f>
        <v>0</v>
      </c>
      <c r="AY23" s="28">
        <f>IF('Non-Est 2025 Base'!AY22="","",('Non-Est 2025 Base'!AY22+'Sheet1 '!$G25)*'Sheet1 '!$H25)</f>
        <v>0</v>
      </c>
      <c r="AZ23" s="28">
        <f>IF('Non-Est 2025 Base'!AZ22="","",('Non-Est 2025 Base'!AZ22+'Sheet1 '!$G25)*'Sheet1 '!$H25)</f>
        <v>0</v>
      </c>
      <c r="BA23" s="28">
        <f>IF('Non-Est 2025 Base'!BA22="","",('Non-Est 2025 Base'!BA22+'Sheet1 '!$G25)*'Sheet1 '!$H25)</f>
        <v>0</v>
      </c>
      <c r="BB23" s="28">
        <f>IF('Non-Est 2025 Base'!BB22="","",('Non-Est 2025 Base'!BB22+'Sheet1 '!$G25)*'Sheet1 '!$H25)</f>
        <v>0</v>
      </c>
      <c r="BC23" s="28">
        <f>IF('Non-Est 2025 Base'!BC22="","",('Non-Est 2025 Base'!BC22+'Sheet1 '!$G25)*'Sheet1 '!$H25)</f>
        <v>0</v>
      </c>
      <c r="BD23" s="28">
        <f>IF('Non-Est 2025 Base'!BD22="","",('Non-Est 2025 Base'!BD22+'Sheet1 '!$G25)*'Sheet1 '!$H25)</f>
        <v>0</v>
      </c>
      <c r="BE23" s="28">
        <f>IF('Non-Est 2025 Base'!BE22="","",('Non-Est 2025 Base'!BE22+'Sheet1 '!$G25)*'Sheet1 '!$H25)</f>
        <v>0</v>
      </c>
      <c r="BF23" s="28">
        <f>IF('Non-Est 2025 Base'!BF22="","",('Non-Est 2025 Base'!BF22+'Sheet1 '!$G25)*'Sheet1 '!$H25)</f>
        <v>0</v>
      </c>
      <c r="BG23" s="28">
        <f>IF('Non-Est 2025 Base'!BG22="","",('Non-Est 2025 Base'!BG22+'Sheet1 '!$G25)*'Sheet1 '!$H25)</f>
        <v>0</v>
      </c>
      <c r="BH23" s="28">
        <f>IF('Non-Est 2025 Base'!BH22="","",('Non-Est 2025 Base'!BH22+'Sheet1 '!$G25)*'Sheet1 '!$H25)</f>
        <v>0</v>
      </c>
      <c r="BI23" s="28">
        <f>IF('Non-Est 2025 Base'!BI22="","",('Non-Est 2025 Base'!BI22+'Sheet1 '!$G25)*'Sheet1 '!$H25)</f>
        <v>0</v>
      </c>
      <c r="BJ23" s="28">
        <f>IF('Non-Est 2025 Base'!BJ22="","",('Non-Est 2025 Base'!BJ22+'Sheet1 '!$G25)*'Sheet1 '!$H25)</f>
        <v>0</v>
      </c>
      <c r="BK23" s="28">
        <f>IF('Non-Est 2025 Base'!BK22="","",('Non-Est 2025 Base'!BK22+'Sheet1 '!$G25)*'Sheet1 '!$H25)</f>
        <v>0</v>
      </c>
      <c r="BL23" s="28">
        <f>IF('Non-Est 2025 Base'!BL22="","",('Non-Est 2025 Base'!BL22+'Sheet1 '!$G25)*'Sheet1 '!$H25)</f>
        <v>0</v>
      </c>
      <c r="BM23" s="28">
        <f>IF('Non-Est 2025 Base'!BM22="","",('Non-Est 2025 Base'!BM22+'Sheet1 '!$G25)*'Sheet1 '!$H25)</f>
        <v>0</v>
      </c>
      <c r="BN23" s="28">
        <f>IF('Non-Est 2025 Base'!BN22="","",('Non-Est 2025 Base'!BN22+'Sheet1 '!$G25)*'Sheet1 '!$H25)</f>
        <v>0</v>
      </c>
      <c r="BO23" s="28">
        <f>IF('Non-Est 2025 Base'!BO22="","",('Non-Est 2025 Base'!BO22+'Sheet1 '!$G25)*'Sheet1 '!$H25)</f>
        <v>0</v>
      </c>
      <c r="BP23" s="28">
        <f>IF('Non-Est 2025 Base'!BP22="","",('Non-Est 2025 Base'!BP22+'Sheet1 '!$G25)*'Sheet1 '!$H25)</f>
        <v>0</v>
      </c>
      <c r="BQ23" s="28">
        <f>IF('Non-Est 2025 Base'!BQ22="","",('Non-Est 2025 Base'!BQ22+'Sheet1 '!$G25)*'Sheet1 '!$H25)</f>
        <v>0</v>
      </c>
      <c r="BR23" s="28">
        <f>IF('Non-Est 2025 Base'!BR22="","",('Non-Est 2025 Base'!BR22+'Sheet1 '!$G25)*'Sheet1 '!$H25)</f>
        <v>0</v>
      </c>
      <c r="BS23" s="28">
        <f>IF('Non-Est 2025 Base'!BS22="","",('Non-Est 2025 Base'!BS22+'Sheet1 '!$G25)*'Sheet1 '!$H25)</f>
        <v>0</v>
      </c>
      <c r="BT23" s="28">
        <f>IF('Non-Est 2025 Base'!BT22="","",('Non-Est 2025 Base'!BT22+'Sheet1 '!$G25)*'Sheet1 '!$H25)</f>
        <v>0</v>
      </c>
      <c r="BU23" s="28">
        <f>IF('Non-Est 2025 Base'!BU22="","",('Non-Est 2025 Base'!BU22+'Sheet1 '!$G25)*'Sheet1 '!$H25)</f>
        <v>0</v>
      </c>
      <c r="BV23" s="28">
        <f>IF('Non-Est 2025 Base'!BV22="","",('Non-Est 2025 Base'!BV22+'Sheet1 '!$G25)*'Sheet1 '!$H25)</f>
        <v>0</v>
      </c>
    </row>
    <row r="24" spans="1:74" ht="14.25" x14ac:dyDescent="0.2">
      <c r="A24" s="4">
        <v>15</v>
      </c>
      <c r="B24" s="114" t="s">
        <v>7</v>
      </c>
      <c r="C24" s="115"/>
      <c r="D24" s="116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>
        <f>IF('Non-Est 2025 Base'!K23="","",('Non-Est 2025 Base'!K23+'Sheet1 '!$G26)*'Sheet1 '!$H26)</f>
        <v>0</v>
      </c>
      <c r="L24" s="28" t="str">
        <f>IF('Non-Est 2025 Base'!L23="","",('Non-Est 2025 Base'!L23+'Sheet1 '!$G26)*'Sheet1 '!$H26)</f>
        <v/>
      </c>
      <c r="M24" s="28">
        <f>IF('Non-Est 2025 Base'!M23="","",('Non-Est 2025 Base'!M23+'Sheet1 '!$G26)*'Sheet1 '!$H26)</f>
        <v>0</v>
      </c>
      <c r="N24" s="28">
        <f>IF('Non-Est 2025 Base'!N23="","",('Non-Est 2025 Base'!N23+'Sheet1 '!$G26)*'Sheet1 '!$H26)</f>
        <v>0</v>
      </c>
      <c r="O24" s="28">
        <f>IF('Non-Est 2025 Base'!O23="","",('Non-Est 2025 Base'!O23+'Sheet1 '!$G26)*'Sheet1 '!$H26)</f>
        <v>0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>
        <f>IF('Non-Est 2025 Base'!V23="","",('Non-Est 2025 Base'!V23+'Sheet1 '!$G26)*'Sheet1 '!$H26)</f>
        <v>0</v>
      </c>
      <c r="W24" s="28">
        <f>IF('Non-Est 2025 Base'!W23="","",('Non-Est 2025 Base'!W23+'Sheet1 '!$G26)*'Sheet1 '!$H26)</f>
        <v>0</v>
      </c>
      <c r="X24" s="28">
        <f>IF('Non-Est 2025 Base'!X23="","",('Non-Est 2025 Base'!X23+'Sheet1 '!$G26)*'Sheet1 '!$H26)</f>
        <v>0</v>
      </c>
      <c r="Y24" s="28">
        <f>IF('Non-Est 2025 Base'!Y23="","",('Non-Est 2025 Base'!Y23+'Sheet1 '!$G26)*'Sheet1 '!$H26)</f>
        <v>0</v>
      </c>
      <c r="Z24" s="28" t="str">
        <f>IF('Non-Est 2025 Base'!Z23="","",('Non-Est 2025 Base'!Z23+'Sheet1 '!$G26)*'Sheet1 '!$H26)</f>
        <v/>
      </c>
      <c r="AA24" s="28">
        <f>IF('Non-Est 2025 Base'!AA23="","",('Non-Est 2025 Base'!AA23+'Sheet1 '!$G26)*'Sheet1 '!$H26)</f>
        <v>0</v>
      </c>
      <c r="AB24" s="28">
        <f>IF('Non-Est 2025 Base'!AB23="","",('Non-Est 2025 Base'!AB23+'Sheet1 '!$G26)*'Sheet1 '!$H26)</f>
        <v>0</v>
      </c>
      <c r="AC24" s="28">
        <f>IF('Non-Est 2025 Base'!AC23="","",('Non-Est 2025 Base'!AC23+'Sheet1 '!$G26)*'Sheet1 '!$H26)</f>
        <v>0</v>
      </c>
      <c r="AD24" s="28">
        <f>IF('Non-Est 2025 Base'!AD23="","",('Non-Est 2025 Base'!AD23+'Sheet1 '!$G26)*'Sheet1 '!$H26)</f>
        <v>0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>
        <f>IF('Non-Est 2025 Base'!AH23="","",('Non-Est 2025 Base'!AH23+'Sheet1 '!$G26)*'Sheet1 '!$H26)</f>
        <v>0</v>
      </c>
      <c r="AI24" s="28">
        <f>IF('Non-Est 2025 Base'!AI23="","",('Non-Est 2025 Base'!AI23+'Sheet1 '!$G26)*'Sheet1 '!$H26)</f>
        <v>0</v>
      </c>
      <c r="AJ24" s="28">
        <f>IF('Non-Est 2025 Base'!AJ23="","",('Non-Est 2025 Base'!AJ23+'Sheet1 '!$G26)*'Sheet1 '!$H26)</f>
        <v>0</v>
      </c>
      <c r="AK24" s="28">
        <f>IF('Non-Est 2025 Base'!AK23="","",('Non-Est 2025 Base'!AK23+'Sheet1 '!$G26)*'Sheet1 '!$H26)</f>
        <v>0</v>
      </c>
      <c r="AL24" s="28">
        <f>IF('Non-Est 2025 Base'!AL23="","",('Non-Est 2025 Base'!AL23+'Sheet1 '!$G26)*'Sheet1 '!$H26)</f>
        <v>0</v>
      </c>
      <c r="AM24" s="28">
        <f>IF('Non-Est 2025 Base'!AM23="","",('Non-Est 2025 Base'!AM23+'Sheet1 '!$G26)*'Sheet1 '!$H26)</f>
        <v>0</v>
      </c>
      <c r="AN24" s="28">
        <f>IF('Non-Est 2025 Base'!AN23="","",('Non-Est 2025 Base'!AN23+'Sheet1 '!$G26)*'Sheet1 '!$H26)</f>
        <v>0</v>
      </c>
      <c r="AO24" s="28">
        <f>IF('Non-Est 2025 Base'!AO23="","",('Non-Est 2025 Base'!AO23+'Sheet1 '!$G26)*'Sheet1 '!$H26)</f>
        <v>0</v>
      </c>
      <c r="AP24" s="28">
        <f>IF('Non-Est 2025 Base'!AP23="","",('Non-Est 2025 Base'!AP23+'Sheet1 '!$G26)*'Sheet1 '!$H26)</f>
        <v>0</v>
      </c>
      <c r="AQ24" s="28">
        <f>IF('Non-Est 2025 Base'!AQ23="","",('Non-Est 2025 Base'!AQ23+'Sheet1 '!$G26)*'Sheet1 '!$H26)</f>
        <v>0</v>
      </c>
      <c r="AR24" s="28">
        <f>IF('Non-Est 2025 Base'!AR23="","",('Non-Est 2025 Base'!AR23+'Sheet1 '!$G26)*'Sheet1 '!$H26)</f>
        <v>0</v>
      </c>
      <c r="AS24" s="28">
        <f>IF('Non-Est 2025 Base'!AS23="","",('Non-Est 2025 Base'!AS23+'Sheet1 '!$G26)*'Sheet1 '!$H26)</f>
        <v>0</v>
      </c>
      <c r="AT24" s="28">
        <f>IF('Non-Est 2025 Base'!AT23="","",('Non-Est 2025 Base'!AT23+'Sheet1 '!$G26)*'Sheet1 '!$H26)</f>
        <v>0</v>
      </c>
      <c r="AU24" s="28">
        <f>IF('Non-Est 2025 Base'!AU23="","",('Non-Est 2025 Base'!AU23+'Sheet1 '!$G26)*'Sheet1 '!$H26)</f>
        <v>0</v>
      </c>
      <c r="AV24" s="28">
        <f>IF('Non-Est 2025 Base'!AV23="","",('Non-Est 2025 Base'!AV23+'Sheet1 '!$G26)*'Sheet1 '!$H26)</f>
        <v>0</v>
      </c>
      <c r="AW24" s="28">
        <f>IF('Non-Est 2025 Base'!AW23="","",('Non-Est 2025 Base'!AW23+'Sheet1 '!$G26)*'Sheet1 '!$H26)</f>
        <v>0</v>
      </c>
      <c r="AX24" s="28">
        <f>IF('Non-Est 2025 Base'!AX23="","",('Non-Est 2025 Base'!AX23+'Sheet1 '!$G26)*'Sheet1 '!$H26)</f>
        <v>0</v>
      </c>
      <c r="AY24" s="28">
        <f>IF('Non-Est 2025 Base'!AY23="","",('Non-Est 2025 Base'!AY23+'Sheet1 '!$G26)*'Sheet1 '!$H26)</f>
        <v>0</v>
      </c>
      <c r="AZ24" s="28">
        <f>IF('Non-Est 2025 Base'!AZ23="","",('Non-Est 2025 Base'!AZ23+'Sheet1 '!$G26)*'Sheet1 '!$H26)</f>
        <v>0</v>
      </c>
      <c r="BA24" s="28">
        <f>IF('Non-Est 2025 Base'!BA23="","",('Non-Est 2025 Base'!BA23+'Sheet1 '!$G26)*'Sheet1 '!$H26)</f>
        <v>0</v>
      </c>
      <c r="BB24" s="28">
        <f>IF('Non-Est 2025 Base'!BB23="","",('Non-Est 2025 Base'!BB23+'Sheet1 '!$G26)*'Sheet1 '!$H26)</f>
        <v>0</v>
      </c>
      <c r="BC24" s="28">
        <f>IF('Non-Est 2025 Base'!BC23="","",('Non-Est 2025 Base'!BC23+'Sheet1 '!$G26)*'Sheet1 '!$H26)</f>
        <v>0</v>
      </c>
      <c r="BD24" s="28">
        <f>IF('Non-Est 2025 Base'!BD23="","",('Non-Est 2025 Base'!BD23+'Sheet1 '!$G26)*'Sheet1 '!$H26)</f>
        <v>0</v>
      </c>
      <c r="BE24" s="28">
        <f>IF('Non-Est 2025 Base'!BE23="","",('Non-Est 2025 Base'!BE23+'Sheet1 '!$G26)*'Sheet1 '!$H26)</f>
        <v>0</v>
      </c>
      <c r="BF24" s="28">
        <f>IF('Non-Est 2025 Base'!BF23="","",('Non-Est 2025 Base'!BF23+'Sheet1 '!$G26)*'Sheet1 '!$H26)</f>
        <v>0</v>
      </c>
      <c r="BG24" s="28">
        <f>IF('Non-Est 2025 Base'!BG23="","",('Non-Est 2025 Base'!BG23+'Sheet1 '!$G26)*'Sheet1 '!$H26)</f>
        <v>0</v>
      </c>
      <c r="BH24" s="28">
        <f>IF('Non-Est 2025 Base'!BH23="","",('Non-Est 2025 Base'!BH23+'Sheet1 '!$G26)*'Sheet1 '!$H26)</f>
        <v>0</v>
      </c>
      <c r="BI24" s="28">
        <f>IF('Non-Est 2025 Base'!BI23="","",('Non-Est 2025 Base'!BI23+'Sheet1 '!$G26)*'Sheet1 '!$H26)</f>
        <v>0</v>
      </c>
      <c r="BJ24" s="28">
        <f>IF('Non-Est 2025 Base'!BJ23="","",('Non-Est 2025 Base'!BJ23+'Sheet1 '!$G26)*'Sheet1 '!$H26)</f>
        <v>0</v>
      </c>
      <c r="BK24" s="28">
        <f>IF('Non-Est 2025 Base'!BK23="","",('Non-Est 2025 Base'!BK23+'Sheet1 '!$G26)*'Sheet1 '!$H26)</f>
        <v>0</v>
      </c>
      <c r="BL24" s="28">
        <f>IF('Non-Est 2025 Base'!BL23="","",('Non-Est 2025 Base'!BL23+'Sheet1 '!$G26)*'Sheet1 '!$H26)</f>
        <v>0</v>
      </c>
      <c r="BM24" s="28">
        <f>IF('Non-Est 2025 Base'!BM23="","",('Non-Est 2025 Base'!BM23+'Sheet1 '!$G26)*'Sheet1 '!$H26)</f>
        <v>0</v>
      </c>
      <c r="BN24" s="28">
        <f>IF('Non-Est 2025 Base'!BN23="","",('Non-Est 2025 Base'!BN23+'Sheet1 '!$G26)*'Sheet1 '!$H26)</f>
        <v>0</v>
      </c>
      <c r="BO24" s="28" t="str">
        <f>IF('Non-Est 2025 Base'!BO23="","",('Non-Est 2025 Base'!BO23+'Sheet1 '!$G26)*'Sheet1 '!$H26)</f>
        <v/>
      </c>
      <c r="BP24" s="28">
        <f>IF('Non-Est 2025 Base'!BP23="","",('Non-Est 2025 Base'!BP23+'Sheet1 '!$G26)*'Sheet1 '!$H26)</f>
        <v>0</v>
      </c>
      <c r="BQ24" s="28" t="str">
        <f>IF('Non-Est 2025 Base'!BQ23="","",('Non-Est 2025 Base'!BQ23+'Sheet1 '!$G26)*'Sheet1 '!$H26)</f>
        <v/>
      </c>
      <c r="BR24" s="28">
        <f>IF('Non-Est 2025 Base'!BR23="","",('Non-Est 2025 Base'!BR23+'Sheet1 '!$G26)*'Sheet1 '!$H26)</f>
        <v>0</v>
      </c>
      <c r="BS24" s="28" t="str">
        <f>IF('Non-Est 2025 Base'!BS23="","",('Non-Est 2025 Base'!BS23+'Sheet1 '!$G26)*'Sheet1 '!$H26)</f>
        <v/>
      </c>
      <c r="BT24" s="28">
        <f>IF('Non-Est 2025 Base'!BT23="","",('Non-Est 2025 Base'!BT23+'Sheet1 '!$G26)*'Sheet1 '!$H26)</f>
        <v>0</v>
      </c>
      <c r="BU24" s="28">
        <f>IF('Non-Est 2025 Base'!BU23="","",('Non-Est 2025 Base'!BU23+'Sheet1 '!$G26)*'Sheet1 '!$H26)</f>
        <v>0</v>
      </c>
      <c r="BV24" s="28">
        <f>IF('Non-Est 2025 Base'!BV23="","",('Non-Est 2025 Base'!BV23+'Sheet1 '!$G26)*'Sheet1 '!$H26)</f>
        <v>0</v>
      </c>
    </row>
    <row r="25" spans="1:74" ht="14.25" x14ac:dyDescent="0.2">
      <c r="A25" s="4">
        <v>16</v>
      </c>
      <c r="B25" s="114" t="s">
        <v>8</v>
      </c>
      <c r="C25" s="115"/>
      <c r="D25" s="116"/>
      <c r="E25" s="5" t="s">
        <v>25</v>
      </c>
      <c r="F25" s="8" t="s">
        <v>26</v>
      </c>
      <c r="G25" s="28">
        <f>IF('Non-Est 2025 Base'!G24="","",('Non-Est 2025 Base'!G24+'Sheet1 '!$G27)*'Sheet1 '!$H27)</f>
        <v>0</v>
      </c>
      <c r="H25" s="28">
        <f>IF('Non-Est 2025 Base'!H24="","",('Non-Est 2025 Base'!H24+'Sheet1 '!$G27)*'Sheet1 '!$H27)</f>
        <v>0</v>
      </c>
      <c r="I25" s="28">
        <f>IF('Non-Est 2025 Base'!I24="","",('Non-Est 2025 Base'!I24+'Sheet1 '!$G27)*'Sheet1 '!$H27)</f>
        <v>0</v>
      </c>
      <c r="J25" s="28">
        <f>IF('Non-Est 2025 Base'!J24="","",('Non-Est 2025 Base'!J24+'Sheet1 '!$G27)*'Sheet1 '!$H27)</f>
        <v>0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>
        <f>IF('Non-Est 2025 Base'!M24="","",('Non-Est 2025 Base'!M24+'Sheet1 '!$G27)*'Sheet1 '!$H27)</f>
        <v>0</v>
      </c>
      <c r="N25" s="28">
        <f>IF('Non-Est 2025 Base'!N24="","",('Non-Est 2025 Base'!N24+'Sheet1 '!$G27)*'Sheet1 '!$H27)</f>
        <v>0</v>
      </c>
      <c r="O25" s="28">
        <f>IF('Non-Est 2025 Base'!O24="","",('Non-Est 2025 Base'!O24+'Sheet1 '!$G27)*'Sheet1 '!$H27)</f>
        <v>0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>
        <f>IF('Non-Est 2025 Base'!W24="","",('Non-Est 2025 Base'!W24+'Sheet1 '!$G27)*'Sheet1 '!$H27)</f>
        <v>0</v>
      </c>
      <c r="X25" s="28">
        <f>IF('Non-Est 2025 Base'!X24="","",('Non-Est 2025 Base'!X24+'Sheet1 '!$G27)*'Sheet1 '!$H27)</f>
        <v>0</v>
      </c>
      <c r="Y25" s="28">
        <f>IF('Non-Est 2025 Base'!Y24="","",('Non-Est 2025 Base'!Y24+'Sheet1 '!$G27)*'Sheet1 '!$H27)</f>
        <v>0</v>
      </c>
      <c r="Z25" s="28">
        <f>IF('Non-Est 2025 Base'!Z24="","",('Non-Est 2025 Base'!Z24+'Sheet1 '!$G27)*'Sheet1 '!$H27)</f>
        <v>0</v>
      </c>
      <c r="AA25" s="28">
        <f>IF('Non-Est 2025 Base'!AA24="","",('Non-Est 2025 Base'!AA24+'Sheet1 '!$G27)*'Sheet1 '!$H27)</f>
        <v>0</v>
      </c>
      <c r="AB25" s="28">
        <f>IF('Non-Est 2025 Base'!AB24="","",('Non-Est 2025 Base'!AB24+'Sheet1 '!$G27)*'Sheet1 '!$H27)</f>
        <v>0</v>
      </c>
      <c r="AC25" s="28">
        <f>IF('Non-Est 2025 Base'!AC24="","",('Non-Est 2025 Base'!AC24+'Sheet1 '!$G27)*'Sheet1 '!$H27)</f>
        <v>0</v>
      </c>
      <c r="AD25" s="28">
        <f>IF('Non-Est 2025 Base'!AD24="","",('Non-Est 2025 Base'!AD24+'Sheet1 '!$G27)*'Sheet1 '!$H27)</f>
        <v>0</v>
      </c>
      <c r="AE25" s="28">
        <f>IF('Non-Est 2025 Base'!AE24="","",('Non-Est 2025 Base'!AE24+'Sheet1 '!$G27)*'Sheet1 '!$H27)</f>
        <v>0</v>
      </c>
      <c r="AF25" s="28">
        <f>IF('Non-Est 2025 Base'!AF24="","",('Non-Est 2025 Base'!AF24+'Sheet1 '!$G27)*'Sheet1 '!$H27)</f>
        <v>0</v>
      </c>
      <c r="AG25" s="28">
        <f>IF('Non-Est 2025 Base'!AG24="","",('Non-Est 2025 Base'!AG24+'Sheet1 '!$G27)*'Sheet1 '!$H27)</f>
        <v>0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>
        <f>IF('Non-Est 2025 Base'!AZ24="","",('Non-Est 2025 Base'!AZ24+'Sheet1 '!$G27)*'Sheet1 '!$H27)</f>
        <v>0</v>
      </c>
      <c r="BA25" s="28">
        <f>IF('Non-Est 2025 Base'!BA24="","",('Non-Est 2025 Base'!BA24+'Sheet1 '!$G27)*'Sheet1 '!$H27)</f>
        <v>0</v>
      </c>
      <c r="BB25" s="28">
        <f>IF('Non-Est 2025 Base'!BB24="","",('Non-Est 2025 Base'!BB24+'Sheet1 '!$G27)*'Sheet1 '!$H27)</f>
        <v>0</v>
      </c>
      <c r="BC25" s="28">
        <f>IF('Non-Est 2025 Base'!BC24="","",('Non-Est 2025 Base'!BC24+'Sheet1 '!$G27)*'Sheet1 '!$H27)</f>
        <v>0</v>
      </c>
      <c r="BD25" s="28">
        <f>IF('Non-Est 2025 Base'!BD24="","",('Non-Est 2025 Base'!BD24+'Sheet1 '!$G27)*'Sheet1 '!$H27)</f>
        <v>0</v>
      </c>
      <c r="BE25" s="28">
        <f>IF('Non-Est 2025 Base'!BE24="","",('Non-Est 2025 Base'!BE24+'Sheet1 '!$G27)*'Sheet1 '!$H27)</f>
        <v>0</v>
      </c>
      <c r="BF25" s="28">
        <f>IF('Non-Est 2025 Base'!BF24="","",('Non-Est 2025 Base'!BF24+'Sheet1 '!$G27)*'Sheet1 '!$H27)</f>
        <v>0</v>
      </c>
      <c r="BG25" s="28">
        <f>IF('Non-Est 2025 Base'!BG24="","",('Non-Est 2025 Base'!BG24+'Sheet1 '!$G27)*'Sheet1 '!$H27)</f>
        <v>0</v>
      </c>
      <c r="BH25" s="28">
        <f>IF('Non-Est 2025 Base'!BH24="","",('Non-Est 2025 Base'!BH24+'Sheet1 '!$G27)*'Sheet1 '!$H27)</f>
        <v>0</v>
      </c>
      <c r="BI25" s="28">
        <f>IF('Non-Est 2025 Base'!BI24="","",('Non-Est 2025 Base'!BI24+'Sheet1 '!$G27)*'Sheet1 '!$H27)</f>
        <v>0</v>
      </c>
      <c r="BJ25" s="28">
        <f>IF('Non-Est 2025 Base'!BJ24="","",('Non-Est 2025 Base'!BJ24+'Sheet1 '!$G27)*'Sheet1 '!$H27)</f>
        <v>0</v>
      </c>
      <c r="BK25" s="28">
        <f>IF('Non-Est 2025 Base'!BK24="","",('Non-Est 2025 Base'!BK24+'Sheet1 '!$G27)*'Sheet1 '!$H27)</f>
        <v>0</v>
      </c>
      <c r="BL25" s="28">
        <f>IF('Non-Est 2025 Base'!BL24="","",('Non-Est 2025 Base'!BL24+'Sheet1 '!$G27)*'Sheet1 '!$H27)</f>
        <v>0</v>
      </c>
      <c r="BM25" s="28">
        <f>IF('Non-Est 2025 Base'!BM24="","",('Non-Est 2025 Base'!BM24+'Sheet1 '!$G27)*'Sheet1 '!$H27)</f>
        <v>0</v>
      </c>
      <c r="BN25" s="28">
        <f>IF('Non-Est 2025 Base'!BN24="","",('Non-Est 2025 Base'!BN24+'Sheet1 '!$G27)*'Sheet1 '!$H27)</f>
        <v>0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>
        <f>IF('Non-Est 2025 Base'!BR24="","",('Non-Est 2025 Base'!BR24+'Sheet1 '!$G27)*'Sheet1 '!$H27)</f>
        <v>0</v>
      </c>
      <c r="BS25" s="28">
        <f>IF('Non-Est 2025 Base'!BS24="","",('Non-Est 2025 Base'!BS24+'Sheet1 '!$G27)*'Sheet1 '!$H27)</f>
        <v>0</v>
      </c>
      <c r="BT25" s="28">
        <f>IF('Non-Est 2025 Base'!BT24="","",('Non-Est 2025 Base'!BT24+'Sheet1 '!$G27)*'Sheet1 '!$H27)</f>
        <v>0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4" t="s">
        <v>8</v>
      </c>
      <c r="C26" s="115"/>
      <c r="D26" s="116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>
        <f>IF('Non-Est 2025 Base'!M25="","",('Non-Est 2025 Base'!M25+'Sheet1 '!$G28)*'Sheet1 '!$H28)</f>
        <v>0</v>
      </c>
      <c r="N26" s="28">
        <f>IF('Non-Est 2025 Base'!N25="","",('Non-Est 2025 Base'!N25+'Sheet1 '!$G28)*'Sheet1 '!$H28)</f>
        <v>0</v>
      </c>
      <c r="O26" s="28">
        <f>IF('Non-Est 2025 Base'!O25="","",('Non-Est 2025 Base'!O25+'Sheet1 '!$G28)*'Sheet1 '!$H28)</f>
        <v>0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>
        <f>IF('Non-Est 2025 Base'!W25="","",('Non-Est 2025 Base'!W25+'Sheet1 '!$G28)*'Sheet1 '!$H28)</f>
        <v>0</v>
      </c>
      <c r="X26" s="28">
        <f>IF('Non-Est 2025 Base'!X25="","",('Non-Est 2025 Base'!X25+'Sheet1 '!$G28)*'Sheet1 '!$H28)</f>
        <v>0</v>
      </c>
      <c r="Y26" s="28">
        <f>IF('Non-Est 2025 Base'!Y25="","",('Non-Est 2025 Base'!Y25+'Sheet1 '!$G28)*'Sheet1 '!$H28)</f>
        <v>0</v>
      </c>
      <c r="Z26" s="28" t="str">
        <f>IF('Non-Est 2025 Base'!Z25="","",('Non-Est 2025 Base'!Z25+'Sheet1 '!$G28)*'Sheet1 '!$H28)</f>
        <v/>
      </c>
      <c r="AA26" s="28">
        <f>IF('Non-Est 2025 Base'!AA25="","",('Non-Est 2025 Base'!AA25+'Sheet1 '!$G28)*'Sheet1 '!$H28)</f>
        <v>0</v>
      </c>
      <c r="AB26" s="28">
        <f>IF('Non-Est 2025 Base'!AB25="","",('Non-Est 2025 Base'!AB25+'Sheet1 '!$G28)*'Sheet1 '!$H28)</f>
        <v>0</v>
      </c>
      <c r="AC26" s="28">
        <f>IF('Non-Est 2025 Base'!AC25="","",('Non-Est 2025 Base'!AC25+'Sheet1 '!$G28)*'Sheet1 '!$H28)</f>
        <v>0</v>
      </c>
      <c r="AD26" s="28">
        <f>IF('Non-Est 2025 Base'!AD25="","",('Non-Est 2025 Base'!AD25+'Sheet1 '!$G28)*'Sheet1 '!$H28)</f>
        <v>0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>
        <f>IF('Non-Est 2025 Base'!AZ25="","",('Non-Est 2025 Base'!AZ25+'Sheet1 '!$G28)*'Sheet1 '!$H28)</f>
        <v>0</v>
      </c>
      <c r="BA26" s="28">
        <f>IF('Non-Est 2025 Base'!BA25="","",('Non-Est 2025 Base'!BA25+'Sheet1 '!$G28)*'Sheet1 '!$H28)</f>
        <v>0</v>
      </c>
      <c r="BB26" s="28">
        <f>IF('Non-Est 2025 Base'!BB25="","",('Non-Est 2025 Base'!BB25+'Sheet1 '!$G28)*'Sheet1 '!$H28)</f>
        <v>0</v>
      </c>
      <c r="BC26" s="28">
        <f>IF('Non-Est 2025 Base'!BC25="","",('Non-Est 2025 Base'!BC25+'Sheet1 '!$G28)*'Sheet1 '!$H28)</f>
        <v>0</v>
      </c>
      <c r="BD26" s="28">
        <f>IF('Non-Est 2025 Base'!BD25="","",('Non-Est 2025 Base'!BD25+'Sheet1 '!$G28)*'Sheet1 '!$H28)</f>
        <v>0</v>
      </c>
      <c r="BE26" s="28">
        <f>IF('Non-Est 2025 Base'!BE25="","",('Non-Est 2025 Base'!BE25+'Sheet1 '!$G28)*'Sheet1 '!$H28)</f>
        <v>0</v>
      </c>
      <c r="BF26" s="28">
        <f>IF('Non-Est 2025 Base'!BF25="","",('Non-Est 2025 Base'!BF25+'Sheet1 '!$G28)*'Sheet1 '!$H28)</f>
        <v>0</v>
      </c>
      <c r="BG26" s="28">
        <f>IF('Non-Est 2025 Base'!BG25="","",('Non-Est 2025 Base'!BG25+'Sheet1 '!$G28)*'Sheet1 '!$H28)</f>
        <v>0</v>
      </c>
      <c r="BH26" s="28">
        <f>IF('Non-Est 2025 Base'!BH25="","",('Non-Est 2025 Base'!BH25+'Sheet1 '!$G28)*'Sheet1 '!$H28)</f>
        <v>0</v>
      </c>
      <c r="BI26" s="28">
        <f>IF('Non-Est 2025 Base'!BI25="","",('Non-Est 2025 Base'!BI25+'Sheet1 '!$G28)*'Sheet1 '!$H28)</f>
        <v>0</v>
      </c>
      <c r="BJ26" s="28">
        <f>IF('Non-Est 2025 Base'!BJ25="","",('Non-Est 2025 Base'!BJ25+'Sheet1 '!$G28)*'Sheet1 '!$H28)</f>
        <v>0</v>
      </c>
      <c r="BK26" s="28">
        <f>IF('Non-Est 2025 Base'!BK25="","",('Non-Est 2025 Base'!BK25+'Sheet1 '!$G28)*'Sheet1 '!$H28)</f>
        <v>0</v>
      </c>
      <c r="BL26" s="28">
        <f>IF('Non-Est 2025 Base'!BL25="","",('Non-Est 2025 Base'!BL25+'Sheet1 '!$G28)*'Sheet1 '!$H28)</f>
        <v>0</v>
      </c>
      <c r="BM26" s="28">
        <f>IF('Non-Est 2025 Base'!BM25="","",('Non-Est 2025 Base'!BM25+'Sheet1 '!$G28)*'Sheet1 '!$H28)</f>
        <v>0</v>
      </c>
      <c r="BN26" s="28">
        <f>IF('Non-Est 2025 Base'!BN25="","",('Non-Est 2025 Base'!BN25+'Sheet1 '!$G28)*'Sheet1 '!$H28)</f>
        <v>0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>
        <f>IF('Non-Est 2025 Base'!BR25="","",('Non-Est 2025 Base'!BR25+'Sheet1 '!$G28)*'Sheet1 '!$H28)</f>
        <v>0</v>
      </c>
      <c r="BS26" s="28" t="str">
        <f>IF('Non-Est 2025 Base'!BS25="","",('Non-Est 2025 Base'!BS25+'Sheet1 '!$G28)*'Sheet1 '!$H28)</f>
        <v/>
      </c>
      <c r="BT26" s="28">
        <f>IF('Non-Est 2025 Base'!BT25="","",('Non-Est 2025 Base'!BT25+'Sheet1 '!$G28)*'Sheet1 '!$H28)</f>
        <v>0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4" t="s">
        <v>9</v>
      </c>
      <c r="C27" s="115"/>
      <c r="D27" s="116"/>
      <c r="E27" s="5" t="s">
        <v>25</v>
      </c>
      <c r="F27" s="8" t="s">
        <v>26</v>
      </c>
      <c r="G27" s="28">
        <f>IF('Non-Est 2025 Base'!G26="","",('Non-Est 2025 Base'!G26+'Sheet1 '!$G29)*'Sheet1 '!$H29)</f>
        <v>0</v>
      </c>
      <c r="H27" s="28">
        <f>IF('Non-Est 2025 Base'!H26="","",('Non-Est 2025 Base'!H26+'Sheet1 '!$G29)*'Sheet1 '!$H29)</f>
        <v>0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>
        <f>IF('Non-Est 2025 Base'!W26="","",('Non-Est 2025 Base'!W26+'Sheet1 '!$G29)*'Sheet1 '!$H29)</f>
        <v>0</v>
      </c>
      <c r="X27" s="28">
        <f>IF('Non-Est 2025 Base'!X26="","",('Non-Est 2025 Base'!X26+'Sheet1 '!$G29)*'Sheet1 '!$H29)</f>
        <v>0</v>
      </c>
      <c r="Y27" s="28">
        <f>IF('Non-Est 2025 Base'!Y26="","",('Non-Est 2025 Base'!Y26+'Sheet1 '!$G29)*'Sheet1 '!$H29)</f>
        <v>0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>
        <f>IF('Non-Est 2025 Base'!AE26="","",('Non-Est 2025 Base'!AE26+'Sheet1 '!$G29)*'Sheet1 '!$H29)</f>
        <v>0</v>
      </c>
      <c r="AF27" s="28">
        <f>IF('Non-Est 2025 Base'!AF26="","",('Non-Est 2025 Base'!AF26+'Sheet1 '!$G29)*'Sheet1 '!$H29)</f>
        <v>0</v>
      </c>
      <c r="AG27" s="28">
        <f>IF('Non-Est 2025 Base'!AG26="","",('Non-Est 2025 Base'!AG26+'Sheet1 '!$G29)*'Sheet1 '!$H29)</f>
        <v>0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>
        <f>IF('Non-Est 2025 Base'!BL26="","",('Non-Est 2025 Base'!BL26+'Sheet1 '!$G29)*'Sheet1 '!$H29)</f>
        <v>0</v>
      </c>
      <c r="BM27" s="28">
        <f>IF('Non-Est 2025 Base'!BM26="","",('Non-Est 2025 Base'!BM26+'Sheet1 '!$G29)*'Sheet1 '!$H29)</f>
        <v>0</v>
      </c>
      <c r="BN27" s="28">
        <f>IF('Non-Est 2025 Base'!BN26="","",('Non-Est 2025 Base'!BN26+'Sheet1 '!$G29)*'Sheet1 '!$H29)</f>
        <v>0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4" t="s">
        <v>9</v>
      </c>
      <c r="C28" s="115"/>
      <c r="D28" s="116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>
        <f>IF('Non-Est 2025 Base'!W27="","",('Non-Est 2025 Base'!W27+'Sheet1 '!$G30)*'Sheet1 '!$H30)</f>
        <v>0</v>
      </c>
      <c r="X28" s="28">
        <f>IF('Non-Est 2025 Base'!X27="","",('Non-Est 2025 Base'!X27+'Sheet1 '!$G30)*'Sheet1 '!$H30)</f>
        <v>0</v>
      </c>
      <c r="Y28" s="28">
        <f>IF('Non-Est 2025 Base'!Y27="","",('Non-Est 2025 Base'!Y27+'Sheet1 '!$G30)*'Sheet1 '!$H30)</f>
        <v>0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>
        <f>IF('Non-Est 2025 Base'!BL27="","",('Non-Est 2025 Base'!BL27+'Sheet1 '!$G30)*'Sheet1 '!$H30)</f>
        <v>0</v>
      </c>
      <c r="BM28" s="28">
        <f>IF('Non-Est 2025 Base'!BM27="","",('Non-Est 2025 Base'!BM27+'Sheet1 '!$G30)*'Sheet1 '!$H30)</f>
        <v>0</v>
      </c>
      <c r="BN28" s="28">
        <f>IF('Non-Est 2025 Base'!BN27="","",('Non-Est 2025 Base'!BN27+'Sheet1 '!$G30)*'Sheet1 '!$H30)</f>
        <v>0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4" t="s">
        <v>10</v>
      </c>
      <c r="C29" s="115"/>
      <c r="D29" s="116"/>
      <c r="E29" s="5" t="s">
        <v>25</v>
      </c>
      <c r="F29" s="8" t="s">
        <v>26</v>
      </c>
      <c r="G29" s="28">
        <f>IF('Non-Est 2025 Base'!G28="","",('Non-Est 2025 Base'!G28+'Sheet1 '!$G31)*'Sheet1 '!$H31)</f>
        <v>0</v>
      </c>
      <c r="H29" s="28">
        <f>IF('Non-Est 2025 Base'!H28="","",('Non-Est 2025 Base'!H28+'Sheet1 '!$G31)*'Sheet1 '!$H31)</f>
        <v>0</v>
      </c>
      <c r="I29" s="28">
        <f>IF('Non-Est 2025 Base'!I28="","",('Non-Est 2025 Base'!I28+'Sheet1 '!$G31)*'Sheet1 '!$H31)</f>
        <v>0</v>
      </c>
      <c r="J29" s="28">
        <f>IF('Non-Est 2025 Base'!J28="","",('Non-Est 2025 Base'!J28+'Sheet1 '!$G31)*'Sheet1 '!$H31)</f>
        <v>0</v>
      </c>
      <c r="K29" s="28" t="str">
        <f>IF('Non-Est 2025 Base'!K28="","",('Non-Est 2025 Base'!K28+'Sheet1 '!$G31)*'Sheet1 '!$H31)</f>
        <v/>
      </c>
      <c r="L29" s="28">
        <f>IF('Non-Est 2025 Base'!L28="","",('Non-Est 2025 Base'!L28+'Sheet1 '!$G31)*'Sheet1 '!$H31)</f>
        <v>0</v>
      </c>
      <c r="M29" s="28">
        <f>IF('Non-Est 2025 Base'!M28="","",('Non-Est 2025 Base'!M28+'Sheet1 '!$G31)*'Sheet1 '!$H31)</f>
        <v>0</v>
      </c>
      <c r="N29" s="28">
        <f>IF('Non-Est 2025 Base'!N28="","",('Non-Est 2025 Base'!N28+'Sheet1 '!$G31)*'Sheet1 '!$H31)</f>
        <v>0</v>
      </c>
      <c r="O29" s="28">
        <f>IF('Non-Est 2025 Base'!O28="","",('Non-Est 2025 Base'!O28+'Sheet1 '!$G31)*'Sheet1 '!$H31)</f>
        <v>0</v>
      </c>
      <c r="P29" s="28">
        <f>IF('Non-Est 2025 Base'!P28="","",('Non-Est 2025 Base'!P28+'Sheet1 '!$G31)*'Sheet1 '!$H31)</f>
        <v>0</v>
      </c>
      <c r="Q29" s="28">
        <f>IF('Non-Est 2025 Base'!Q28="","",('Non-Est 2025 Base'!Q28+'Sheet1 '!$G31)*'Sheet1 '!$H31)</f>
        <v>0</v>
      </c>
      <c r="R29" s="28">
        <f>IF('Non-Est 2025 Base'!R28="","",('Non-Est 2025 Base'!R28+'Sheet1 '!$G31)*'Sheet1 '!$H31)</f>
        <v>0</v>
      </c>
      <c r="S29" s="28">
        <f>IF('Non-Est 2025 Base'!S28="","",('Non-Est 2025 Base'!S28+'Sheet1 '!$G31)*'Sheet1 '!$H31)</f>
        <v>0</v>
      </c>
      <c r="T29" s="28">
        <f>IF('Non-Est 2025 Base'!T28="","",('Non-Est 2025 Base'!T28+'Sheet1 '!$G31)*'Sheet1 '!$H31)</f>
        <v>0</v>
      </c>
      <c r="U29" s="28">
        <f>IF('Non-Est 2025 Base'!U28="","",('Non-Est 2025 Base'!U28+'Sheet1 '!$G31)*'Sheet1 '!$H31)</f>
        <v>0</v>
      </c>
      <c r="V29" s="28">
        <f>IF('Non-Est 2025 Base'!V28="","",('Non-Est 2025 Base'!V28+'Sheet1 '!$G31)*'Sheet1 '!$H31)</f>
        <v>0</v>
      </c>
      <c r="W29" s="28">
        <f>IF('Non-Est 2025 Base'!W28="","",('Non-Est 2025 Base'!W28+'Sheet1 '!$G31)*'Sheet1 '!$H31)</f>
        <v>0</v>
      </c>
      <c r="X29" s="28">
        <f>IF('Non-Est 2025 Base'!X28="","",('Non-Est 2025 Base'!X28+'Sheet1 '!$G31)*'Sheet1 '!$H31)</f>
        <v>0</v>
      </c>
      <c r="Y29" s="28">
        <f>IF('Non-Est 2025 Base'!Y28="","",('Non-Est 2025 Base'!Y28+'Sheet1 '!$G31)*'Sheet1 '!$H31)</f>
        <v>0</v>
      </c>
      <c r="Z29" s="28" t="str">
        <f>IF('Non-Est 2025 Base'!Z28="","",('Non-Est 2025 Base'!Z28+'Sheet1 '!$G31)*'Sheet1 '!$H31)</f>
        <v/>
      </c>
      <c r="AA29" s="28">
        <f>IF('Non-Est 2025 Base'!AA28="","",('Non-Est 2025 Base'!AA28+'Sheet1 '!$G31)*'Sheet1 '!$H31)</f>
        <v>0</v>
      </c>
      <c r="AB29" s="28">
        <f>IF('Non-Est 2025 Base'!AB28="","",('Non-Est 2025 Base'!AB28+'Sheet1 '!$G31)*'Sheet1 '!$H31)</f>
        <v>0</v>
      </c>
      <c r="AC29" s="28">
        <f>IF('Non-Est 2025 Base'!AC28="","",('Non-Est 2025 Base'!AC28+'Sheet1 '!$G31)*'Sheet1 '!$H31)</f>
        <v>0</v>
      </c>
      <c r="AD29" s="28">
        <f>IF('Non-Est 2025 Base'!AD28="","",('Non-Est 2025 Base'!AD28+'Sheet1 '!$G31)*'Sheet1 '!$H31)</f>
        <v>0</v>
      </c>
      <c r="AE29" s="28">
        <f>IF('Non-Est 2025 Base'!AE28="","",('Non-Est 2025 Base'!AE28+'Sheet1 '!$G31)*'Sheet1 '!$H31)</f>
        <v>0</v>
      </c>
      <c r="AF29" s="28">
        <f>IF('Non-Est 2025 Base'!AF28="","",('Non-Est 2025 Base'!AF28+'Sheet1 '!$G31)*'Sheet1 '!$H31)</f>
        <v>0</v>
      </c>
      <c r="AG29" s="28">
        <f>IF('Non-Est 2025 Base'!AG28="","",('Non-Est 2025 Base'!AG28+'Sheet1 '!$G31)*'Sheet1 '!$H31)</f>
        <v>0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>
        <f>IF('Non-Est 2025 Base'!AN28="","",('Non-Est 2025 Base'!AN28+'Sheet1 '!$G31)*'Sheet1 '!$H31)</f>
        <v>0</v>
      </c>
      <c r="AO29" s="28">
        <f>IF('Non-Est 2025 Base'!AO28="","",('Non-Est 2025 Base'!AO28+'Sheet1 '!$G31)*'Sheet1 '!$H31)</f>
        <v>0</v>
      </c>
      <c r="AP29" s="28">
        <f>IF('Non-Est 2025 Base'!AP28="","",('Non-Est 2025 Base'!AP28+'Sheet1 '!$G31)*'Sheet1 '!$H31)</f>
        <v>0</v>
      </c>
      <c r="AQ29" s="28">
        <f>IF('Non-Est 2025 Base'!AQ28="","",('Non-Est 2025 Base'!AQ28+'Sheet1 '!$G31)*'Sheet1 '!$H31)</f>
        <v>0</v>
      </c>
      <c r="AR29" s="28">
        <f>IF('Non-Est 2025 Base'!AR28="","",('Non-Est 2025 Base'!AR28+'Sheet1 '!$G31)*'Sheet1 '!$H31)</f>
        <v>0</v>
      </c>
      <c r="AS29" s="28">
        <f>IF('Non-Est 2025 Base'!AS28="","",('Non-Est 2025 Base'!AS28+'Sheet1 '!$G31)*'Sheet1 '!$H31)</f>
        <v>0</v>
      </c>
      <c r="AT29" s="28">
        <f>IF('Non-Est 2025 Base'!AT28="","",('Non-Est 2025 Base'!AT28+'Sheet1 '!$G31)*'Sheet1 '!$H31)</f>
        <v>0</v>
      </c>
      <c r="AU29" s="28">
        <f>IF('Non-Est 2025 Base'!AU28="","",('Non-Est 2025 Base'!AU28+'Sheet1 '!$G31)*'Sheet1 '!$H31)</f>
        <v>0</v>
      </c>
      <c r="AV29" s="28">
        <f>IF('Non-Est 2025 Base'!AV28="","",('Non-Est 2025 Base'!AV28+'Sheet1 '!$G31)*'Sheet1 '!$H31)</f>
        <v>0</v>
      </c>
      <c r="AW29" s="28">
        <f>IF('Non-Est 2025 Base'!AW28="","",('Non-Est 2025 Base'!AW28+'Sheet1 '!$G31)*'Sheet1 '!$H31)</f>
        <v>0</v>
      </c>
      <c r="AX29" s="28">
        <f>IF('Non-Est 2025 Base'!AX28="","",('Non-Est 2025 Base'!AX28+'Sheet1 '!$G31)*'Sheet1 '!$H31)</f>
        <v>0</v>
      </c>
      <c r="AY29" s="28">
        <f>IF('Non-Est 2025 Base'!AY28="","",('Non-Est 2025 Base'!AY28+'Sheet1 '!$G31)*'Sheet1 '!$H31)</f>
        <v>0</v>
      </c>
      <c r="AZ29" s="28">
        <f>IF('Non-Est 2025 Base'!AZ28="","",('Non-Est 2025 Base'!AZ28+'Sheet1 '!$G31)*'Sheet1 '!$H31)</f>
        <v>0</v>
      </c>
      <c r="BA29" s="28">
        <f>IF('Non-Est 2025 Base'!BA28="","",('Non-Est 2025 Base'!BA28+'Sheet1 '!$G31)*'Sheet1 '!$H31)</f>
        <v>0</v>
      </c>
      <c r="BB29" s="28">
        <f>IF('Non-Est 2025 Base'!BB28="","",('Non-Est 2025 Base'!BB28+'Sheet1 '!$G31)*'Sheet1 '!$H31)</f>
        <v>0</v>
      </c>
      <c r="BC29" s="28">
        <f>IF('Non-Est 2025 Base'!BC28="","",('Non-Est 2025 Base'!BC28+'Sheet1 '!$G31)*'Sheet1 '!$H31)</f>
        <v>0</v>
      </c>
      <c r="BD29" s="28">
        <f>IF('Non-Est 2025 Base'!BD28="","",('Non-Est 2025 Base'!BD28+'Sheet1 '!$G31)*'Sheet1 '!$H31)</f>
        <v>0</v>
      </c>
      <c r="BE29" s="28">
        <f>IF('Non-Est 2025 Base'!BE28="","",('Non-Est 2025 Base'!BE28+'Sheet1 '!$G31)*'Sheet1 '!$H31)</f>
        <v>0</v>
      </c>
      <c r="BF29" s="28">
        <f>IF('Non-Est 2025 Base'!BF28="","",('Non-Est 2025 Base'!BF28+'Sheet1 '!$G31)*'Sheet1 '!$H31)</f>
        <v>0</v>
      </c>
      <c r="BG29" s="28">
        <f>IF('Non-Est 2025 Base'!BG28="","",('Non-Est 2025 Base'!BG28+'Sheet1 '!$G31)*'Sheet1 '!$H31)</f>
        <v>0</v>
      </c>
      <c r="BH29" s="28">
        <f>IF('Non-Est 2025 Base'!BH28="","",('Non-Est 2025 Base'!BH28+'Sheet1 '!$G31)*'Sheet1 '!$H31)</f>
        <v>0</v>
      </c>
      <c r="BI29" s="28">
        <f>IF('Non-Est 2025 Base'!BI28="","",('Non-Est 2025 Base'!BI28+'Sheet1 '!$G31)*'Sheet1 '!$H31)</f>
        <v>0</v>
      </c>
      <c r="BJ29" s="28">
        <f>IF('Non-Est 2025 Base'!BJ28="","",('Non-Est 2025 Base'!BJ28+'Sheet1 '!$G31)*'Sheet1 '!$H31)</f>
        <v>0</v>
      </c>
      <c r="BK29" s="28">
        <f>IF('Non-Est 2025 Base'!BK28="","",('Non-Est 2025 Base'!BK28+'Sheet1 '!$G31)*'Sheet1 '!$H31)</f>
        <v>0</v>
      </c>
      <c r="BL29" s="28">
        <f>IF('Non-Est 2025 Base'!BL28="","",('Non-Est 2025 Base'!BL28+'Sheet1 '!$G31)*'Sheet1 '!$H31)</f>
        <v>0</v>
      </c>
      <c r="BM29" s="28">
        <f>IF('Non-Est 2025 Base'!BM28="","",('Non-Est 2025 Base'!BM28+'Sheet1 '!$G31)*'Sheet1 '!$H31)</f>
        <v>0</v>
      </c>
      <c r="BN29" s="28">
        <f>IF('Non-Est 2025 Base'!BN28="","",('Non-Est 2025 Base'!BN28+'Sheet1 '!$G31)*'Sheet1 '!$H31)</f>
        <v>0</v>
      </c>
      <c r="BO29" s="28">
        <f>IF('Non-Est 2025 Base'!BO28="","",('Non-Est 2025 Base'!BO28+'Sheet1 '!$G31)*'Sheet1 '!$H31)</f>
        <v>0</v>
      </c>
      <c r="BP29" s="28">
        <f>IF('Non-Est 2025 Base'!BP28="","",('Non-Est 2025 Base'!BP28+'Sheet1 '!$G31)*'Sheet1 '!$H31)</f>
        <v>0</v>
      </c>
      <c r="BQ29" s="28">
        <f>IF('Non-Est 2025 Base'!BQ28="","",('Non-Est 2025 Base'!BQ28+'Sheet1 '!$G31)*'Sheet1 '!$H31)</f>
        <v>0</v>
      </c>
      <c r="BR29" s="28">
        <f>IF('Non-Est 2025 Base'!BR28="","",('Non-Est 2025 Base'!BR28+'Sheet1 '!$G31)*'Sheet1 '!$H31)</f>
        <v>0</v>
      </c>
      <c r="BS29" s="28">
        <f>IF('Non-Est 2025 Base'!BS28="","",('Non-Est 2025 Base'!BS28+'Sheet1 '!$G31)*'Sheet1 '!$H31)</f>
        <v>0</v>
      </c>
      <c r="BT29" s="28">
        <f>IF('Non-Est 2025 Base'!BT28="","",('Non-Est 2025 Base'!BT28+'Sheet1 '!$G31)*'Sheet1 '!$H31)</f>
        <v>0</v>
      </c>
      <c r="BU29" s="28">
        <f>IF('Non-Est 2025 Base'!BU28="","",('Non-Est 2025 Base'!BU28+'Sheet1 '!$G31)*'Sheet1 '!$H31)</f>
        <v>0</v>
      </c>
      <c r="BV29" s="28">
        <f>IF('Non-Est 2025 Base'!BV28="","",('Non-Est 2025 Base'!BV28+'Sheet1 '!$G31)*'Sheet1 '!$H31)</f>
        <v>0</v>
      </c>
    </row>
    <row r="30" spans="1:74" ht="14.25" x14ac:dyDescent="0.2">
      <c r="A30" s="4">
        <v>21</v>
      </c>
      <c r="B30" s="114" t="s">
        <v>10</v>
      </c>
      <c r="C30" s="115"/>
      <c r="D30" s="116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>
        <f>IF('Non-Est 2025 Base'!K29="","",('Non-Est 2025 Base'!K29+'Sheet1 '!$G32)*'Sheet1 '!$H32)</f>
        <v>0</v>
      </c>
      <c r="L30" s="28" t="str">
        <f>IF('Non-Est 2025 Base'!L29="","",('Non-Est 2025 Base'!L29+'Sheet1 '!$G32)*'Sheet1 '!$H32)</f>
        <v/>
      </c>
      <c r="M30" s="28">
        <f>IF('Non-Est 2025 Base'!M29="","",('Non-Est 2025 Base'!M29+'Sheet1 '!$G32)*'Sheet1 '!$H32)</f>
        <v>0</v>
      </c>
      <c r="N30" s="28">
        <f>IF('Non-Est 2025 Base'!N29="","",('Non-Est 2025 Base'!N29+'Sheet1 '!$G32)*'Sheet1 '!$H32)</f>
        <v>0</v>
      </c>
      <c r="O30" s="28">
        <f>IF('Non-Est 2025 Base'!O29="","",('Non-Est 2025 Base'!O29+'Sheet1 '!$G32)*'Sheet1 '!$H32)</f>
        <v>0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>
        <f>IF('Non-Est 2025 Base'!V29="","",('Non-Est 2025 Base'!V29+'Sheet1 '!$G32)*'Sheet1 '!$H32)</f>
        <v>0</v>
      </c>
      <c r="W30" s="28">
        <f>IF('Non-Est 2025 Base'!W29="","",('Non-Est 2025 Base'!W29+'Sheet1 '!$G32)*'Sheet1 '!$H32)</f>
        <v>0</v>
      </c>
      <c r="X30" s="28">
        <f>IF('Non-Est 2025 Base'!X29="","",('Non-Est 2025 Base'!X29+'Sheet1 '!$G32)*'Sheet1 '!$H32)</f>
        <v>0</v>
      </c>
      <c r="Y30" s="28">
        <f>IF('Non-Est 2025 Base'!Y29="","",('Non-Est 2025 Base'!Y29+'Sheet1 '!$G32)*'Sheet1 '!$H32)</f>
        <v>0</v>
      </c>
      <c r="Z30" s="28" t="str">
        <f>IF('Non-Est 2025 Base'!Z29="","",('Non-Est 2025 Base'!Z29+'Sheet1 '!$G32)*'Sheet1 '!$H32)</f>
        <v/>
      </c>
      <c r="AA30" s="28">
        <f>IF('Non-Est 2025 Base'!AA29="","",('Non-Est 2025 Base'!AA29+'Sheet1 '!$G32)*'Sheet1 '!$H32)</f>
        <v>0</v>
      </c>
      <c r="AB30" s="28">
        <f>IF('Non-Est 2025 Base'!AB29="","",('Non-Est 2025 Base'!AB29+'Sheet1 '!$G32)*'Sheet1 '!$H32)</f>
        <v>0</v>
      </c>
      <c r="AC30" s="28">
        <f>IF('Non-Est 2025 Base'!AC29="","",('Non-Est 2025 Base'!AC29+'Sheet1 '!$G32)*'Sheet1 '!$H32)</f>
        <v>0</v>
      </c>
      <c r="AD30" s="28">
        <f>IF('Non-Est 2025 Base'!AD29="","",('Non-Est 2025 Base'!AD29+'Sheet1 '!$G32)*'Sheet1 '!$H32)</f>
        <v>0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>
        <f>IF('Non-Est 2025 Base'!AN29="","",('Non-Est 2025 Base'!AN29+'Sheet1 '!$G32)*'Sheet1 '!$H32)</f>
        <v>0</v>
      </c>
      <c r="AO30" s="28">
        <f>IF('Non-Est 2025 Base'!AO29="","",('Non-Est 2025 Base'!AO29+'Sheet1 '!$G32)*'Sheet1 '!$H32)</f>
        <v>0</v>
      </c>
      <c r="AP30" s="28">
        <f>IF('Non-Est 2025 Base'!AP29="","",('Non-Est 2025 Base'!AP29+'Sheet1 '!$G32)*'Sheet1 '!$H32)</f>
        <v>0</v>
      </c>
      <c r="AQ30" s="28">
        <f>IF('Non-Est 2025 Base'!AQ29="","",('Non-Est 2025 Base'!AQ29+'Sheet1 '!$G32)*'Sheet1 '!$H32)</f>
        <v>0</v>
      </c>
      <c r="AR30" s="28">
        <f>IF('Non-Est 2025 Base'!AR29="","",('Non-Est 2025 Base'!AR29+'Sheet1 '!$G32)*'Sheet1 '!$H32)</f>
        <v>0</v>
      </c>
      <c r="AS30" s="28">
        <f>IF('Non-Est 2025 Base'!AS29="","",('Non-Est 2025 Base'!AS29+'Sheet1 '!$G32)*'Sheet1 '!$H32)</f>
        <v>0</v>
      </c>
      <c r="AT30" s="28">
        <f>IF('Non-Est 2025 Base'!AT29="","",('Non-Est 2025 Base'!AT29+'Sheet1 '!$G32)*'Sheet1 '!$H32)</f>
        <v>0</v>
      </c>
      <c r="AU30" s="28">
        <f>IF('Non-Est 2025 Base'!AU29="","",('Non-Est 2025 Base'!AU29+'Sheet1 '!$G32)*'Sheet1 '!$H32)</f>
        <v>0</v>
      </c>
      <c r="AV30" s="28">
        <f>IF('Non-Est 2025 Base'!AV29="","",('Non-Est 2025 Base'!AV29+'Sheet1 '!$G32)*'Sheet1 '!$H32)</f>
        <v>0</v>
      </c>
      <c r="AW30" s="28">
        <f>IF('Non-Est 2025 Base'!AW29="","",('Non-Est 2025 Base'!AW29+'Sheet1 '!$G32)*'Sheet1 '!$H32)</f>
        <v>0</v>
      </c>
      <c r="AX30" s="28">
        <f>IF('Non-Est 2025 Base'!AX29="","",('Non-Est 2025 Base'!AX29+'Sheet1 '!$G32)*'Sheet1 '!$H32)</f>
        <v>0</v>
      </c>
      <c r="AY30" s="28">
        <f>IF('Non-Est 2025 Base'!AY29="","",('Non-Est 2025 Base'!AY29+'Sheet1 '!$G32)*'Sheet1 '!$H32)</f>
        <v>0</v>
      </c>
      <c r="AZ30" s="28">
        <f>IF('Non-Est 2025 Base'!AZ29="","",('Non-Est 2025 Base'!AZ29+'Sheet1 '!$G32)*'Sheet1 '!$H32)</f>
        <v>0</v>
      </c>
      <c r="BA30" s="28">
        <f>IF('Non-Est 2025 Base'!BA29="","",('Non-Est 2025 Base'!BA29+'Sheet1 '!$G32)*'Sheet1 '!$H32)</f>
        <v>0</v>
      </c>
      <c r="BB30" s="28">
        <f>IF('Non-Est 2025 Base'!BB29="","",('Non-Est 2025 Base'!BB29+'Sheet1 '!$G32)*'Sheet1 '!$H32)</f>
        <v>0</v>
      </c>
      <c r="BC30" s="28">
        <f>IF('Non-Est 2025 Base'!BC29="","",('Non-Est 2025 Base'!BC29+'Sheet1 '!$G32)*'Sheet1 '!$H32)</f>
        <v>0</v>
      </c>
      <c r="BD30" s="28">
        <f>IF('Non-Est 2025 Base'!BD29="","",('Non-Est 2025 Base'!BD29+'Sheet1 '!$G32)*'Sheet1 '!$H32)</f>
        <v>0</v>
      </c>
      <c r="BE30" s="28">
        <f>IF('Non-Est 2025 Base'!BE29="","",('Non-Est 2025 Base'!BE29+'Sheet1 '!$G32)*'Sheet1 '!$H32)</f>
        <v>0</v>
      </c>
      <c r="BF30" s="28">
        <f>IF('Non-Est 2025 Base'!BF29="","",('Non-Est 2025 Base'!BF29+'Sheet1 '!$G32)*'Sheet1 '!$H32)</f>
        <v>0</v>
      </c>
      <c r="BG30" s="28">
        <f>IF('Non-Est 2025 Base'!BG29="","",('Non-Est 2025 Base'!BG29+'Sheet1 '!$G32)*'Sheet1 '!$H32)</f>
        <v>0</v>
      </c>
      <c r="BH30" s="28">
        <f>IF('Non-Est 2025 Base'!BH29="","",('Non-Est 2025 Base'!BH29+'Sheet1 '!$G32)*'Sheet1 '!$H32)</f>
        <v>0</v>
      </c>
      <c r="BI30" s="28">
        <f>IF('Non-Est 2025 Base'!BI29="","",('Non-Est 2025 Base'!BI29+'Sheet1 '!$G32)*'Sheet1 '!$H32)</f>
        <v>0</v>
      </c>
      <c r="BJ30" s="28">
        <f>IF('Non-Est 2025 Base'!BJ29="","",('Non-Est 2025 Base'!BJ29+'Sheet1 '!$G32)*'Sheet1 '!$H32)</f>
        <v>0</v>
      </c>
      <c r="BK30" s="28">
        <f>IF('Non-Est 2025 Base'!BK29="","",('Non-Est 2025 Base'!BK29+'Sheet1 '!$G32)*'Sheet1 '!$H32)</f>
        <v>0</v>
      </c>
      <c r="BL30" s="28">
        <f>IF('Non-Est 2025 Base'!BL29="","",('Non-Est 2025 Base'!BL29+'Sheet1 '!$G32)*'Sheet1 '!$H32)</f>
        <v>0</v>
      </c>
      <c r="BM30" s="28">
        <f>IF('Non-Est 2025 Base'!BM29="","",('Non-Est 2025 Base'!BM29+'Sheet1 '!$G32)*'Sheet1 '!$H32)</f>
        <v>0</v>
      </c>
      <c r="BN30" s="28">
        <f>IF('Non-Est 2025 Base'!BN29="","",('Non-Est 2025 Base'!BN29+'Sheet1 '!$G32)*'Sheet1 '!$H32)</f>
        <v>0</v>
      </c>
      <c r="BO30" s="28" t="str">
        <f>IF('Non-Est 2025 Base'!BO29="","",('Non-Est 2025 Base'!BO29+'Sheet1 '!$G32)*'Sheet1 '!$H32)</f>
        <v/>
      </c>
      <c r="BP30" s="28">
        <f>IF('Non-Est 2025 Base'!BP29="","",('Non-Est 2025 Base'!BP29+'Sheet1 '!$G32)*'Sheet1 '!$H32)</f>
        <v>0</v>
      </c>
      <c r="BQ30" s="28" t="str">
        <f>IF('Non-Est 2025 Base'!BQ29="","",('Non-Est 2025 Base'!BQ29+'Sheet1 '!$G32)*'Sheet1 '!$H32)</f>
        <v/>
      </c>
      <c r="BR30" s="28">
        <f>IF('Non-Est 2025 Base'!BR29="","",('Non-Est 2025 Base'!BR29+'Sheet1 '!$G32)*'Sheet1 '!$H32)</f>
        <v>0</v>
      </c>
      <c r="BS30" s="28" t="str">
        <f>IF('Non-Est 2025 Base'!BS29="","",('Non-Est 2025 Base'!BS29+'Sheet1 '!$G32)*'Sheet1 '!$H32)</f>
        <v/>
      </c>
      <c r="BT30" s="28">
        <f>IF('Non-Est 2025 Base'!BT29="","",('Non-Est 2025 Base'!BT29+'Sheet1 '!$G32)*'Sheet1 '!$H32)</f>
        <v>0</v>
      </c>
      <c r="BU30" s="28" t="str">
        <f>IF('Non-Est 2025 Base'!BU29="","",('Non-Est 2025 Base'!BU29+'Sheet1 '!$G32)*'Sheet1 '!$H32)</f>
        <v/>
      </c>
      <c r="BV30" s="28">
        <f>IF('Non-Est 2025 Base'!BV29="","",('Non-Est 2025 Base'!BV29+'Sheet1 '!$G32)*'Sheet1 '!$H32)</f>
        <v>0</v>
      </c>
    </row>
    <row r="31" spans="1:74" ht="14.25" x14ac:dyDescent="0.2">
      <c r="A31" s="4">
        <v>22</v>
      </c>
      <c r="B31" s="114" t="s">
        <v>29</v>
      </c>
      <c r="C31" s="115"/>
      <c r="D31" s="116"/>
      <c r="E31" s="5" t="s">
        <v>25</v>
      </c>
      <c r="F31" s="8" t="s">
        <v>26</v>
      </c>
      <c r="G31" s="28">
        <f>IF('Non-Est 2025 Base'!G30="","",('Non-Est 2025 Base'!G30+'Sheet1 '!$G33)*'Sheet1 '!$H33)</f>
        <v>0</v>
      </c>
      <c r="H31" s="28">
        <f>IF('Non-Est 2025 Base'!H30="","",('Non-Est 2025 Base'!H30+'Sheet1 '!$G33)*'Sheet1 '!$H33)</f>
        <v>0</v>
      </c>
      <c r="I31" s="28">
        <f>IF('Non-Est 2025 Base'!I30="","",('Non-Est 2025 Base'!I30+'Sheet1 '!$G33)*'Sheet1 '!$H33)</f>
        <v>0</v>
      </c>
      <c r="J31" s="28">
        <f>IF('Non-Est 2025 Base'!J30="","",('Non-Est 2025 Base'!J30+'Sheet1 '!$G33)*'Sheet1 '!$H33)</f>
        <v>0</v>
      </c>
      <c r="K31" s="28" t="str">
        <f>IF('Non-Est 2025 Base'!K30="","",('Non-Est 2025 Base'!K30+'Sheet1 '!$G33)*'Sheet1 '!$H33)</f>
        <v/>
      </c>
      <c r="L31" s="28">
        <f>IF('Non-Est 2025 Base'!L30="","",('Non-Est 2025 Base'!L30+'Sheet1 '!$G33)*'Sheet1 '!$H33)</f>
        <v>0</v>
      </c>
      <c r="M31" s="28">
        <f>IF('Non-Est 2025 Base'!M30="","",('Non-Est 2025 Base'!M30+'Sheet1 '!$G33)*'Sheet1 '!$H33)</f>
        <v>0</v>
      </c>
      <c r="N31" s="28">
        <f>IF('Non-Est 2025 Base'!N30="","",('Non-Est 2025 Base'!N30+'Sheet1 '!$G33)*'Sheet1 '!$H33)</f>
        <v>0</v>
      </c>
      <c r="O31" s="28">
        <f>IF('Non-Est 2025 Base'!O30="","",('Non-Est 2025 Base'!O30+'Sheet1 '!$G33)*'Sheet1 '!$H33)</f>
        <v>0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>
        <f>IF('Non-Est 2025 Base'!W30="","",('Non-Est 2025 Base'!W30+'Sheet1 '!$G33)*'Sheet1 '!$H33)</f>
        <v>0</v>
      </c>
      <c r="X31" s="28">
        <f>IF('Non-Est 2025 Base'!X30="","",('Non-Est 2025 Base'!X30+'Sheet1 '!$G33)*'Sheet1 '!$H33)</f>
        <v>0</v>
      </c>
      <c r="Y31" s="28">
        <f>IF('Non-Est 2025 Base'!Y30="","",('Non-Est 2025 Base'!Y30+'Sheet1 '!$G33)*'Sheet1 '!$H33)</f>
        <v>0</v>
      </c>
      <c r="Z31" s="28" t="str">
        <f>IF('Non-Est 2025 Base'!Z30="","",('Non-Est 2025 Base'!Z30+'Sheet1 '!$G33)*'Sheet1 '!$H33)</f>
        <v/>
      </c>
      <c r="AA31" s="28">
        <f>IF('Non-Est 2025 Base'!AA30="","",('Non-Est 2025 Base'!AA30+'Sheet1 '!$G33)*'Sheet1 '!$H33)</f>
        <v>0</v>
      </c>
      <c r="AB31" s="28">
        <f>IF('Non-Est 2025 Base'!AB30="","",('Non-Est 2025 Base'!AB30+'Sheet1 '!$G33)*'Sheet1 '!$H33)</f>
        <v>0</v>
      </c>
      <c r="AC31" s="28">
        <f>IF('Non-Est 2025 Base'!AC30="","",('Non-Est 2025 Base'!AC30+'Sheet1 '!$G33)*'Sheet1 '!$H33)</f>
        <v>0</v>
      </c>
      <c r="AD31" s="28">
        <f>IF('Non-Est 2025 Base'!AD30="","",('Non-Est 2025 Base'!AD30+'Sheet1 '!$G33)*'Sheet1 '!$H33)</f>
        <v>0</v>
      </c>
      <c r="AE31" s="28">
        <f>IF('Non-Est 2025 Base'!AE30="","",('Non-Est 2025 Base'!AE30+'Sheet1 '!$G33)*'Sheet1 '!$H33)</f>
        <v>0</v>
      </c>
      <c r="AF31" s="28">
        <f>IF('Non-Est 2025 Base'!AF30="","",('Non-Est 2025 Base'!AF30+'Sheet1 '!$G33)*'Sheet1 '!$H33)</f>
        <v>0</v>
      </c>
      <c r="AG31" s="28">
        <f>IF('Non-Est 2025 Base'!AG30="","",('Non-Est 2025 Base'!AG30+'Sheet1 '!$G33)*'Sheet1 '!$H33)</f>
        <v>0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>
        <f>IF('Non-Est 2025 Base'!AT30="","",('Non-Est 2025 Base'!AT30+'Sheet1 '!$G33)*'Sheet1 '!$H33)</f>
        <v>0</v>
      </c>
      <c r="AU31" s="28">
        <f>IF('Non-Est 2025 Base'!AU30="","",('Non-Est 2025 Base'!AU30+'Sheet1 '!$G33)*'Sheet1 '!$H33)</f>
        <v>0</v>
      </c>
      <c r="AV31" s="28">
        <f>IF('Non-Est 2025 Base'!AV30="","",('Non-Est 2025 Base'!AV30+'Sheet1 '!$G33)*'Sheet1 '!$H33)</f>
        <v>0</v>
      </c>
      <c r="AW31" s="28">
        <f>IF('Non-Est 2025 Base'!AW30="","",('Non-Est 2025 Base'!AW30+'Sheet1 '!$G33)*'Sheet1 '!$H33)</f>
        <v>0</v>
      </c>
      <c r="AX31" s="28">
        <f>IF('Non-Est 2025 Base'!AX30="","",('Non-Est 2025 Base'!AX30+'Sheet1 '!$G33)*'Sheet1 '!$H33)</f>
        <v>0</v>
      </c>
      <c r="AY31" s="28">
        <f>IF('Non-Est 2025 Base'!AY30="","",('Non-Est 2025 Base'!AY30+'Sheet1 '!$G33)*'Sheet1 '!$H33)</f>
        <v>0</v>
      </c>
      <c r="AZ31" s="28">
        <f>IF('Non-Est 2025 Base'!AZ30="","",('Non-Est 2025 Base'!AZ30+'Sheet1 '!$G33)*'Sheet1 '!$H33)</f>
        <v>0</v>
      </c>
      <c r="BA31" s="28">
        <f>IF('Non-Est 2025 Base'!BA30="","",('Non-Est 2025 Base'!BA30+'Sheet1 '!$G33)*'Sheet1 '!$H33)</f>
        <v>0</v>
      </c>
      <c r="BB31" s="28">
        <f>IF('Non-Est 2025 Base'!BB30="","",('Non-Est 2025 Base'!BB30+'Sheet1 '!$G33)*'Sheet1 '!$H33)</f>
        <v>0</v>
      </c>
      <c r="BC31" s="28">
        <f>IF('Non-Est 2025 Base'!BC30="","",('Non-Est 2025 Base'!BC30+'Sheet1 '!$G33)*'Sheet1 '!$H33)</f>
        <v>0</v>
      </c>
      <c r="BD31" s="28">
        <f>IF('Non-Est 2025 Base'!BD30="","",('Non-Est 2025 Base'!BD30+'Sheet1 '!$G33)*'Sheet1 '!$H33)</f>
        <v>0</v>
      </c>
      <c r="BE31" s="28">
        <f>IF('Non-Est 2025 Base'!BE30="","",('Non-Est 2025 Base'!BE30+'Sheet1 '!$G33)*'Sheet1 '!$H33)</f>
        <v>0</v>
      </c>
      <c r="BF31" s="28">
        <f>IF('Non-Est 2025 Base'!BF30="","",('Non-Est 2025 Base'!BF30+'Sheet1 '!$G33)*'Sheet1 '!$H33)</f>
        <v>0</v>
      </c>
      <c r="BG31" s="28">
        <f>IF('Non-Est 2025 Base'!BG30="","",('Non-Est 2025 Base'!BG30+'Sheet1 '!$G33)*'Sheet1 '!$H33)</f>
        <v>0</v>
      </c>
      <c r="BH31" s="28">
        <f>IF('Non-Est 2025 Base'!BH30="","",('Non-Est 2025 Base'!BH30+'Sheet1 '!$G33)*'Sheet1 '!$H33)</f>
        <v>0</v>
      </c>
      <c r="BI31" s="28">
        <f>IF('Non-Est 2025 Base'!BI30="","",('Non-Est 2025 Base'!BI30+'Sheet1 '!$G33)*'Sheet1 '!$H33)</f>
        <v>0</v>
      </c>
      <c r="BJ31" s="28">
        <f>IF('Non-Est 2025 Base'!BJ30="","",('Non-Est 2025 Base'!BJ30+'Sheet1 '!$G33)*'Sheet1 '!$H33)</f>
        <v>0</v>
      </c>
      <c r="BK31" s="28">
        <f>IF('Non-Est 2025 Base'!BK30="","",('Non-Est 2025 Base'!BK30+'Sheet1 '!$G33)*'Sheet1 '!$H33)</f>
        <v>0</v>
      </c>
      <c r="BL31" s="28">
        <f>IF('Non-Est 2025 Base'!BL30="","",('Non-Est 2025 Base'!BL30+'Sheet1 '!$G33)*'Sheet1 '!$H33)</f>
        <v>0</v>
      </c>
      <c r="BM31" s="28">
        <f>IF('Non-Est 2025 Base'!BM30="","",('Non-Est 2025 Base'!BM30+'Sheet1 '!$G33)*'Sheet1 '!$H33)</f>
        <v>0</v>
      </c>
      <c r="BN31" s="28">
        <f>IF('Non-Est 2025 Base'!BN30="","",('Non-Est 2025 Base'!BN30+'Sheet1 '!$G33)*'Sheet1 '!$H33)</f>
        <v>0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4" t="s">
        <v>29</v>
      </c>
      <c r="C32" s="115"/>
      <c r="D32" s="116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>
        <f>IF('Non-Est 2025 Base'!K31="","",('Non-Est 2025 Base'!K31+'Sheet1 '!$G34)*'Sheet1 '!$H34)</f>
        <v>0</v>
      </c>
      <c r="L32" s="28" t="str">
        <f>IF('Non-Est 2025 Base'!L31="","",('Non-Est 2025 Base'!L31+'Sheet1 '!$G34)*'Sheet1 '!$H34)</f>
        <v/>
      </c>
      <c r="M32" s="28">
        <f>IF('Non-Est 2025 Base'!M31="","",('Non-Est 2025 Base'!M31+'Sheet1 '!$G34)*'Sheet1 '!$H34)</f>
        <v>0</v>
      </c>
      <c r="N32" s="28">
        <f>IF('Non-Est 2025 Base'!N31="","",('Non-Est 2025 Base'!N31+'Sheet1 '!$G34)*'Sheet1 '!$H34)</f>
        <v>0</v>
      </c>
      <c r="O32" s="28">
        <f>IF('Non-Est 2025 Base'!O31="","",('Non-Est 2025 Base'!O31+'Sheet1 '!$G34)*'Sheet1 '!$H34)</f>
        <v>0</v>
      </c>
      <c r="P32" s="28">
        <f>IF('Non-Est 2025 Base'!P31="","",('Non-Est 2025 Base'!P31+'Sheet1 '!$G34)*'Sheet1 '!$H34)</f>
        <v>0</v>
      </c>
      <c r="Q32" s="28">
        <f>IF('Non-Est 2025 Base'!Q31="","",('Non-Est 2025 Base'!Q31+'Sheet1 '!$G34)*'Sheet1 '!$H34)</f>
        <v>0</v>
      </c>
      <c r="R32" s="28">
        <f>IF('Non-Est 2025 Base'!R31="","",('Non-Est 2025 Base'!R31+'Sheet1 '!$G34)*'Sheet1 '!$H34)</f>
        <v>0</v>
      </c>
      <c r="S32" s="28">
        <f>IF('Non-Est 2025 Base'!S31="","",('Non-Est 2025 Base'!S31+'Sheet1 '!$G34)*'Sheet1 '!$H34)</f>
        <v>0</v>
      </c>
      <c r="T32" s="28">
        <f>IF('Non-Est 2025 Base'!T31="","",('Non-Est 2025 Base'!T31+'Sheet1 '!$G34)*'Sheet1 '!$H34)</f>
        <v>0</v>
      </c>
      <c r="U32" s="28">
        <f>IF('Non-Est 2025 Base'!U31="","",('Non-Est 2025 Base'!U31+'Sheet1 '!$G34)*'Sheet1 '!$H34)</f>
        <v>0</v>
      </c>
      <c r="V32" s="28" t="str">
        <f>IF('Non-Est 2025 Base'!V31="","",('Non-Est 2025 Base'!V31+'Sheet1 '!$G34)*'Sheet1 '!$H34)</f>
        <v/>
      </c>
      <c r="W32" s="28">
        <f>IF('Non-Est 2025 Base'!W31="","",('Non-Est 2025 Base'!W31+'Sheet1 '!$G34)*'Sheet1 '!$H34)</f>
        <v>0</v>
      </c>
      <c r="X32" s="28">
        <f>IF('Non-Est 2025 Base'!X31="","",('Non-Est 2025 Base'!X31+'Sheet1 '!$G34)*'Sheet1 '!$H34)</f>
        <v>0</v>
      </c>
      <c r="Y32" s="28">
        <f>IF('Non-Est 2025 Base'!Y31="","",('Non-Est 2025 Base'!Y31+'Sheet1 '!$G34)*'Sheet1 '!$H34)</f>
        <v>0</v>
      </c>
      <c r="Z32" s="28" t="str">
        <f>IF('Non-Est 2025 Base'!Z31="","",('Non-Est 2025 Base'!Z31+'Sheet1 '!$G34)*'Sheet1 '!$H34)</f>
        <v/>
      </c>
      <c r="AA32" s="28">
        <f>IF('Non-Est 2025 Base'!AA31="","",('Non-Est 2025 Base'!AA31+'Sheet1 '!$G34)*'Sheet1 '!$H34)</f>
        <v>0</v>
      </c>
      <c r="AB32" s="28">
        <f>IF('Non-Est 2025 Base'!AB31="","",('Non-Est 2025 Base'!AB31+'Sheet1 '!$G34)*'Sheet1 '!$H34)</f>
        <v>0</v>
      </c>
      <c r="AC32" s="28">
        <f>IF('Non-Est 2025 Base'!AC31="","",('Non-Est 2025 Base'!AC31+'Sheet1 '!$G34)*'Sheet1 '!$H34)</f>
        <v>0</v>
      </c>
      <c r="AD32" s="28">
        <f>IF('Non-Est 2025 Base'!AD31="","",('Non-Est 2025 Base'!AD31+'Sheet1 '!$G34)*'Sheet1 '!$H34)</f>
        <v>0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>
        <f>IF('Non-Est 2025 Base'!AT31="","",('Non-Est 2025 Base'!AT31+'Sheet1 '!$G34)*'Sheet1 '!$H34)</f>
        <v>0</v>
      </c>
      <c r="AU32" s="28">
        <f>IF('Non-Est 2025 Base'!AU31="","",('Non-Est 2025 Base'!AU31+'Sheet1 '!$G34)*'Sheet1 '!$H34)</f>
        <v>0</v>
      </c>
      <c r="AV32" s="28">
        <f>IF('Non-Est 2025 Base'!AV31="","",('Non-Est 2025 Base'!AV31+'Sheet1 '!$G34)*'Sheet1 '!$H34)</f>
        <v>0</v>
      </c>
      <c r="AW32" s="28">
        <f>IF('Non-Est 2025 Base'!AW31="","",('Non-Est 2025 Base'!AW31+'Sheet1 '!$G34)*'Sheet1 '!$H34)</f>
        <v>0</v>
      </c>
      <c r="AX32" s="28">
        <f>IF('Non-Est 2025 Base'!AX31="","",('Non-Est 2025 Base'!AX31+'Sheet1 '!$G34)*'Sheet1 '!$H34)</f>
        <v>0</v>
      </c>
      <c r="AY32" s="28">
        <f>IF('Non-Est 2025 Base'!AY31="","",('Non-Est 2025 Base'!AY31+'Sheet1 '!$G34)*'Sheet1 '!$H34)</f>
        <v>0</v>
      </c>
      <c r="AZ32" s="28">
        <f>IF('Non-Est 2025 Base'!AZ31="","",('Non-Est 2025 Base'!AZ31+'Sheet1 '!$G34)*'Sheet1 '!$H34)</f>
        <v>0</v>
      </c>
      <c r="BA32" s="28">
        <f>IF('Non-Est 2025 Base'!BA31="","",('Non-Est 2025 Base'!BA31+'Sheet1 '!$G34)*'Sheet1 '!$H34)</f>
        <v>0</v>
      </c>
      <c r="BB32" s="28">
        <f>IF('Non-Est 2025 Base'!BB31="","",('Non-Est 2025 Base'!BB31+'Sheet1 '!$G34)*'Sheet1 '!$H34)</f>
        <v>0</v>
      </c>
      <c r="BC32" s="28">
        <f>IF('Non-Est 2025 Base'!BC31="","",('Non-Est 2025 Base'!BC31+'Sheet1 '!$G34)*'Sheet1 '!$H34)</f>
        <v>0</v>
      </c>
      <c r="BD32" s="28">
        <f>IF('Non-Est 2025 Base'!BD31="","",('Non-Est 2025 Base'!BD31+'Sheet1 '!$G34)*'Sheet1 '!$H34)</f>
        <v>0</v>
      </c>
      <c r="BE32" s="28">
        <f>IF('Non-Est 2025 Base'!BE31="","",('Non-Est 2025 Base'!BE31+'Sheet1 '!$G34)*'Sheet1 '!$H34)</f>
        <v>0</v>
      </c>
      <c r="BF32" s="28">
        <f>IF('Non-Est 2025 Base'!BF31="","",('Non-Est 2025 Base'!BF31+'Sheet1 '!$G34)*'Sheet1 '!$H34)</f>
        <v>0</v>
      </c>
      <c r="BG32" s="28">
        <f>IF('Non-Est 2025 Base'!BG31="","",('Non-Est 2025 Base'!BG31+'Sheet1 '!$G34)*'Sheet1 '!$H34)</f>
        <v>0</v>
      </c>
      <c r="BH32" s="28">
        <f>IF('Non-Est 2025 Base'!BH31="","",('Non-Est 2025 Base'!BH31+'Sheet1 '!$G34)*'Sheet1 '!$H34)</f>
        <v>0</v>
      </c>
      <c r="BI32" s="28">
        <f>IF('Non-Est 2025 Base'!BI31="","",('Non-Est 2025 Base'!BI31+'Sheet1 '!$G34)*'Sheet1 '!$H34)</f>
        <v>0</v>
      </c>
      <c r="BJ32" s="28">
        <f>IF('Non-Est 2025 Base'!BJ31="","",('Non-Est 2025 Base'!BJ31+'Sheet1 '!$G34)*'Sheet1 '!$H34)</f>
        <v>0</v>
      </c>
      <c r="BK32" s="28">
        <f>IF('Non-Est 2025 Base'!BK31="","",('Non-Est 2025 Base'!BK31+'Sheet1 '!$G34)*'Sheet1 '!$H34)</f>
        <v>0</v>
      </c>
      <c r="BL32" s="28">
        <f>IF('Non-Est 2025 Base'!BL31="","",('Non-Est 2025 Base'!BL31+'Sheet1 '!$G34)*'Sheet1 '!$H34)</f>
        <v>0</v>
      </c>
      <c r="BM32" s="28">
        <f>IF('Non-Est 2025 Base'!BM31="","",('Non-Est 2025 Base'!BM31+'Sheet1 '!$G34)*'Sheet1 '!$H34)</f>
        <v>0</v>
      </c>
      <c r="BN32" s="28">
        <f>IF('Non-Est 2025 Base'!BN31="","",('Non-Est 2025 Base'!BN31+'Sheet1 '!$G34)*'Sheet1 '!$H34)</f>
        <v>0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4" t="s">
        <v>11</v>
      </c>
      <c r="C33" s="115"/>
      <c r="D33" s="116"/>
      <c r="E33" s="5" t="s">
        <v>25</v>
      </c>
      <c r="F33" s="8" t="s">
        <v>26</v>
      </c>
      <c r="G33" s="28">
        <f>IF('Non-Est 2025 Base'!G32="","",('Non-Est 2025 Base'!G32+'Sheet1 '!$G35)*'Sheet1 '!$H35)</f>
        <v>0</v>
      </c>
      <c r="H33" s="28">
        <f>IF('Non-Est 2025 Base'!H32="","",('Non-Est 2025 Base'!H32+'Sheet1 '!$G35)*'Sheet1 '!$H35)</f>
        <v>0</v>
      </c>
      <c r="I33" s="28">
        <f>IF('Non-Est 2025 Base'!I32="","",('Non-Est 2025 Base'!I32+'Sheet1 '!$G35)*'Sheet1 '!$H35)</f>
        <v>0</v>
      </c>
      <c r="J33" s="28">
        <f>IF('Non-Est 2025 Base'!J32="","",('Non-Est 2025 Base'!J32+'Sheet1 '!$G35)*'Sheet1 '!$H35)</f>
        <v>0</v>
      </c>
      <c r="K33" s="28" t="str">
        <f>IF('Non-Est 2025 Base'!K32="","",('Non-Est 2025 Base'!K32+'Sheet1 '!$G35)*'Sheet1 '!$H35)</f>
        <v/>
      </c>
      <c r="L33" s="28">
        <f>IF('Non-Est 2025 Base'!L32="","",('Non-Est 2025 Base'!L32+'Sheet1 '!$G35)*'Sheet1 '!$H35)</f>
        <v>0</v>
      </c>
      <c r="M33" s="28">
        <f>IF('Non-Est 2025 Base'!M32="","",('Non-Est 2025 Base'!M32+'Sheet1 '!$G35)*'Sheet1 '!$H35)</f>
        <v>0</v>
      </c>
      <c r="N33" s="28">
        <f>IF('Non-Est 2025 Base'!N32="","",('Non-Est 2025 Base'!N32+'Sheet1 '!$G35)*'Sheet1 '!$H35)</f>
        <v>0</v>
      </c>
      <c r="O33" s="28">
        <f>IF('Non-Est 2025 Base'!O32="","",('Non-Est 2025 Base'!O32+'Sheet1 '!$G35)*'Sheet1 '!$H35)</f>
        <v>0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>
        <f>IF('Non-Est 2025 Base'!AA32="","",('Non-Est 2025 Base'!AA32+'Sheet1 '!$G35)*'Sheet1 '!$H35)</f>
        <v>0</v>
      </c>
      <c r="AB33" s="28">
        <f>IF('Non-Est 2025 Base'!AB32="","",('Non-Est 2025 Base'!AB32+'Sheet1 '!$G35)*'Sheet1 '!$H35)</f>
        <v>0</v>
      </c>
      <c r="AC33" s="28" t="str">
        <f>IF('Non-Est 2025 Base'!AC32="","",('Non-Est 2025 Base'!AC32+'Sheet1 '!$G35)*'Sheet1 '!$H35)</f>
        <v/>
      </c>
      <c r="AD33" s="28">
        <f>IF('Non-Est 2025 Base'!AD32="","",('Non-Est 2025 Base'!AD32+'Sheet1 '!$G35)*'Sheet1 '!$H35)</f>
        <v>0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>
        <f>IF('Non-Est 2025 Base'!BN32="","",('Non-Est 2025 Base'!BN32+'Sheet1 '!$G35)*'Sheet1 '!$H35)</f>
        <v>0</v>
      </c>
      <c r="BO33" s="28">
        <f>IF('Non-Est 2025 Base'!BO32="","",('Non-Est 2025 Base'!BO32+'Sheet1 '!$G35)*'Sheet1 '!$H35)</f>
        <v>0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>
        <f>IF('Non-Est 2025 Base'!BR32="","",('Non-Est 2025 Base'!BR32+'Sheet1 '!$G35)*'Sheet1 '!$H35)</f>
        <v>0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>
        <f>IF('Non-Est 2025 Base'!BU32="","",('Non-Est 2025 Base'!BU32+'Sheet1 '!$G35)*'Sheet1 '!$H35)</f>
        <v>0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4" t="s">
        <v>11</v>
      </c>
      <c r="C34" s="115"/>
      <c r="D34" s="116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>
        <f>IF('Non-Est 2025 Base'!M33="","",('Non-Est 2025 Base'!M33+'Sheet1 '!$G36)*'Sheet1 '!$H36)</f>
        <v>0</v>
      </c>
      <c r="N34" s="28">
        <f>IF('Non-Est 2025 Base'!N33="","",('Non-Est 2025 Base'!N33+'Sheet1 '!$G36)*'Sheet1 '!$H36)</f>
        <v>0</v>
      </c>
      <c r="O34" s="28">
        <f>IF('Non-Est 2025 Base'!O33="","",('Non-Est 2025 Base'!O33+'Sheet1 '!$G36)*'Sheet1 '!$H36)</f>
        <v>0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>
        <f>IF('Non-Est 2025 Base'!AA33="","",('Non-Est 2025 Base'!AA33+'Sheet1 '!$G36)*'Sheet1 '!$H36)</f>
        <v>0</v>
      </c>
      <c r="AB34" s="28">
        <f>IF('Non-Est 2025 Base'!AB33="","",('Non-Est 2025 Base'!AB33+'Sheet1 '!$G36)*'Sheet1 '!$H36)</f>
        <v>0</v>
      </c>
      <c r="AC34" s="28" t="str">
        <f>IF('Non-Est 2025 Base'!AC33="","",('Non-Est 2025 Base'!AC33+'Sheet1 '!$G36)*'Sheet1 '!$H36)</f>
        <v/>
      </c>
      <c r="AD34" s="28">
        <f>IF('Non-Est 2025 Base'!AD33="","",('Non-Est 2025 Base'!AD33+'Sheet1 '!$G36)*'Sheet1 '!$H36)</f>
        <v>0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>
        <f>IF('Non-Est 2025 Base'!BN33="","",('Non-Est 2025 Base'!BN33+'Sheet1 '!$G36)*'Sheet1 '!$H36)</f>
        <v>0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>
        <f>IF('Non-Est 2025 Base'!BR33="","",('Non-Est 2025 Base'!BR33+'Sheet1 '!$G36)*'Sheet1 '!$H36)</f>
        <v>0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4" t="s">
        <v>30</v>
      </c>
      <c r="C35" s="115"/>
      <c r="D35" s="116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>
        <f>IF('Non-Est 2025 Base'!I34="","",('Non-Est 2025 Base'!I34+'Sheet1 '!$G37)*'Sheet1 '!$H37)</f>
        <v>0</v>
      </c>
      <c r="J35" s="28">
        <f>IF('Non-Est 2025 Base'!J34="","",('Non-Est 2025 Base'!J34+'Sheet1 '!$G37)*'Sheet1 '!$H37)</f>
        <v>0</v>
      </c>
      <c r="K35" s="28" t="str">
        <f>IF('Non-Est 2025 Base'!K34="","",('Non-Est 2025 Base'!K34+'Sheet1 '!$G37)*'Sheet1 '!$H37)</f>
        <v/>
      </c>
      <c r="L35" s="28">
        <f>IF('Non-Est 2025 Base'!L34="","",('Non-Est 2025 Base'!L34+'Sheet1 '!$G37)*'Sheet1 '!$H37)</f>
        <v>0</v>
      </c>
      <c r="M35" s="28">
        <f>IF('Non-Est 2025 Base'!M34="","",('Non-Est 2025 Base'!M34+'Sheet1 '!$G37)*'Sheet1 '!$H37)</f>
        <v>0</v>
      </c>
      <c r="N35" s="28">
        <f>IF('Non-Est 2025 Base'!N34="","",('Non-Est 2025 Base'!N34+'Sheet1 '!$G37)*'Sheet1 '!$H37)</f>
        <v>0</v>
      </c>
      <c r="O35" s="28">
        <f>IF('Non-Est 2025 Base'!O34="","",('Non-Est 2025 Base'!O34+'Sheet1 '!$G37)*'Sheet1 '!$H37)</f>
        <v>0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>
        <f>IF('Non-Est 2025 Base'!AA34="","",('Non-Est 2025 Base'!AA34+'Sheet1 '!$G37)*'Sheet1 '!$H37)</f>
        <v>0</v>
      </c>
      <c r="AB35" s="28">
        <f>IF('Non-Est 2025 Base'!AB34="","",('Non-Est 2025 Base'!AB34+'Sheet1 '!$G37)*'Sheet1 '!$H37)</f>
        <v>0</v>
      </c>
      <c r="AC35" s="28" t="str">
        <f>IF('Non-Est 2025 Base'!AC34="","",('Non-Est 2025 Base'!AC34+'Sheet1 '!$G37)*'Sheet1 '!$H37)</f>
        <v/>
      </c>
      <c r="AD35" s="28">
        <f>IF('Non-Est 2025 Base'!AD34="","",('Non-Est 2025 Base'!AD34+'Sheet1 '!$G37)*'Sheet1 '!$H37)</f>
        <v>0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>
        <f>IF('Non-Est 2025 Base'!BN34="","",('Non-Est 2025 Base'!BN34+'Sheet1 '!$G37)*'Sheet1 '!$H37)</f>
        <v>0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4" t="s">
        <v>30</v>
      </c>
      <c r="C36" s="115"/>
      <c r="D36" s="116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>
        <f>IF('Non-Est 2025 Base'!M35="","",('Non-Est 2025 Base'!M35+'Sheet1 '!$G38)*'Sheet1 '!$H38)</f>
        <v>0</v>
      </c>
      <c r="N36" s="28">
        <f>IF('Non-Est 2025 Base'!N35="","",('Non-Est 2025 Base'!N35+'Sheet1 '!$G38)*'Sheet1 '!$H38)</f>
        <v>0</v>
      </c>
      <c r="O36" s="28">
        <f>IF('Non-Est 2025 Base'!O35="","",('Non-Est 2025 Base'!O35+'Sheet1 '!$G38)*'Sheet1 '!$H38)</f>
        <v>0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>
        <f>IF('Non-Est 2025 Base'!AA35="","",('Non-Est 2025 Base'!AA35+'Sheet1 '!$G38)*'Sheet1 '!$H38)</f>
        <v>0</v>
      </c>
      <c r="AB36" s="28">
        <f>IF('Non-Est 2025 Base'!AB35="","",('Non-Est 2025 Base'!AB35+'Sheet1 '!$G38)*'Sheet1 '!$H38)</f>
        <v>0</v>
      </c>
      <c r="AC36" s="28" t="str">
        <f>IF('Non-Est 2025 Base'!AC35="","",('Non-Est 2025 Base'!AC35+'Sheet1 '!$G38)*'Sheet1 '!$H38)</f>
        <v/>
      </c>
      <c r="AD36" s="28">
        <f>IF('Non-Est 2025 Base'!AD35="","",('Non-Est 2025 Base'!AD35+'Sheet1 '!$G38)*'Sheet1 '!$H38)</f>
        <v>0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>
        <f>IF('Non-Est 2025 Base'!BN35="","",('Non-Est 2025 Base'!BN35+'Sheet1 '!$G38)*'Sheet1 '!$H38)</f>
        <v>0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4" t="s">
        <v>40</v>
      </c>
      <c r="C37" s="115"/>
      <c r="D37" s="116"/>
      <c r="E37" s="5" t="s">
        <v>25</v>
      </c>
      <c r="F37" s="8" t="s">
        <v>26</v>
      </c>
      <c r="G37" s="28">
        <f>IF('Non-Est 2025 Base'!G36="","",('Non-Est 2025 Base'!G36+'Sheet1 '!$G39)*'Sheet1 '!$H39)</f>
        <v>0</v>
      </c>
      <c r="H37" s="28">
        <f>IF('Non-Est 2025 Base'!H36="","",('Non-Est 2025 Base'!H36+'Sheet1 '!$G39)*'Sheet1 '!$H39)</f>
        <v>0</v>
      </c>
      <c r="I37" s="28">
        <f>IF('Non-Est 2025 Base'!I36="","",('Non-Est 2025 Base'!I36+'Sheet1 '!$G39)*'Sheet1 '!$H39)</f>
        <v>0</v>
      </c>
      <c r="J37" s="28">
        <f>IF('Non-Est 2025 Base'!J36="","",('Non-Est 2025 Base'!J36+'Sheet1 '!$G39)*'Sheet1 '!$H39)</f>
        <v>0</v>
      </c>
      <c r="K37" s="28" t="str">
        <f>IF('Non-Est 2025 Base'!K36="","",('Non-Est 2025 Base'!K36+'Sheet1 '!$G39)*'Sheet1 '!$H39)</f>
        <v/>
      </c>
      <c r="L37" s="28">
        <f>IF('Non-Est 2025 Base'!L36="","",('Non-Est 2025 Base'!L36+'Sheet1 '!$G39)*'Sheet1 '!$H39)</f>
        <v>0</v>
      </c>
      <c r="M37" s="28">
        <f>IF('Non-Est 2025 Base'!M36="","",('Non-Est 2025 Base'!M36+'Sheet1 '!$G39)*'Sheet1 '!$H39)</f>
        <v>0</v>
      </c>
      <c r="N37" s="28">
        <f>IF('Non-Est 2025 Base'!N36="","",('Non-Est 2025 Base'!N36+'Sheet1 '!$G39)*'Sheet1 '!$H39)</f>
        <v>0</v>
      </c>
      <c r="O37" s="28">
        <f>IF('Non-Est 2025 Base'!O36="","",('Non-Est 2025 Base'!O36+'Sheet1 '!$G39)*'Sheet1 '!$H39)</f>
        <v>0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>
        <f>IF('Non-Est 2025 Base'!W36="","",('Non-Est 2025 Base'!W36+'Sheet1 '!$G39)*'Sheet1 '!$H39)</f>
        <v>0</v>
      </c>
      <c r="X37" s="28">
        <f>IF('Non-Est 2025 Base'!X36="","",('Non-Est 2025 Base'!X36+'Sheet1 '!$G39)*'Sheet1 '!$H39)</f>
        <v>0</v>
      </c>
      <c r="Y37" s="28">
        <f>IF('Non-Est 2025 Base'!Y36="","",('Non-Est 2025 Base'!Y36+'Sheet1 '!$G39)*'Sheet1 '!$H39)</f>
        <v>0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>
        <f>IF('Non-Est 2025 Base'!AD36="","",('Non-Est 2025 Base'!AD36+'Sheet1 '!$G39)*'Sheet1 '!$H39)</f>
        <v>0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>
        <f>IF('Non-Est 2025 Base'!BL36="","",('Non-Est 2025 Base'!BL36+'Sheet1 '!$G39)*'Sheet1 '!$H39)</f>
        <v>0</v>
      </c>
      <c r="BM37" s="28">
        <f>IF('Non-Est 2025 Base'!BM36="","",('Non-Est 2025 Base'!BM36+'Sheet1 '!$G39)*'Sheet1 '!$H39)</f>
        <v>0</v>
      </c>
      <c r="BN37" s="28">
        <f>IF('Non-Est 2025 Base'!BN36="","",('Non-Est 2025 Base'!BN36+'Sheet1 '!$G39)*'Sheet1 '!$H39)</f>
        <v>0</v>
      </c>
      <c r="BO37" s="28">
        <f>IF('Non-Est 2025 Base'!BO36="","",('Non-Est 2025 Base'!BO36+'Sheet1 '!$G39)*'Sheet1 '!$H39)</f>
        <v>0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4" t="s">
        <v>12</v>
      </c>
      <c r="C38" s="115"/>
      <c r="D38" s="116"/>
      <c r="E38" s="5" t="s">
        <v>25</v>
      </c>
      <c r="F38" s="8" t="s">
        <v>26</v>
      </c>
      <c r="G38" s="28">
        <f>IF('Non-Est 2025 Base'!G37="","",('Non-Est 2025 Base'!G37+'Sheet1 '!$G40)*'Sheet1 '!$H40)</f>
        <v>0</v>
      </c>
      <c r="H38" s="28">
        <f>IF('Non-Est 2025 Base'!H37="","",('Non-Est 2025 Base'!H37+'Sheet1 '!$G40)*'Sheet1 '!$H40)</f>
        <v>0</v>
      </c>
      <c r="I38" s="28">
        <f>IF('Non-Est 2025 Base'!I37="","",('Non-Est 2025 Base'!I37+'Sheet1 '!$G40)*'Sheet1 '!$H40)</f>
        <v>0</v>
      </c>
      <c r="J38" s="28">
        <f>IF('Non-Est 2025 Base'!J37="","",('Non-Est 2025 Base'!J37+'Sheet1 '!$G40)*'Sheet1 '!$H40)</f>
        <v>0</v>
      </c>
      <c r="K38" s="28" t="str">
        <f>IF('Non-Est 2025 Base'!K37="","",('Non-Est 2025 Base'!K37+'Sheet1 '!$G40)*'Sheet1 '!$H40)</f>
        <v/>
      </c>
      <c r="L38" s="28">
        <f>IF('Non-Est 2025 Base'!L37="","",('Non-Est 2025 Base'!L37+'Sheet1 '!$G40)*'Sheet1 '!$H40)</f>
        <v>0</v>
      </c>
      <c r="M38" s="28">
        <f>IF('Non-Est 2025 Base'!M37="","",('Non-Est 2025 Base'!M37+'Sheet1 '!$G40)*'Sheet1 '!$H40)</f>
        <v>0</v>
      </c>
      <c r="N38" s="28">
        <f>IF('Non-Est 2025 Base'!N37="","",('Non-Est 2025 Base'!N37+'Sheet1 '!$G40)*'Sheet1 '!$H40)</f>
        <v>0</v>
      </c>
      <c r="O38" s="28">
        <f>IF('Non-Est 2025 Base'!O37="","",('Non-Est 2025 Base'!O37+'Sheet1 '!$G40)*'Sheet1 '!$H40)</f>
        <v>0</v>
      </c>
      <c r="P38" s="28">
        <f>IF('Non-Est 2025 Base'!P37="","",('Non-Est 2025 Base'!P37+'Sheet1 '!$G40)*'Sheet1 '!$H40)</f>
        <v>0</v>
      </c>
      <c r="Q38" s="28">
        <f>IF('Non-Est 2025 Base'!Q37="","",('Non-Est 2025 Base'!Q37+'Sheet1 '!$G40)*'Sheet1 '!$H40)</f>
        <v>0</v>
      </c>
      <c r="R38" s="28">
        <f>IF('Non-Est 2025 Base'!R37="","",('Non-Est 2025 Base'!R37+'Sheet1 '!$G40)*'Sheet1 '!$H40)</f>
        <v>0</v>
      </c>
      <c r="S38" s="28">
        <f>IF('Non-Est 2025 Base'!S37="","",('Non-Est 2025 Base'!S37+'Sheet1 '!$G40)*'Sheet1 '!$H40)</f>
        <v>0</v>
      </c>
      <c r="T38" s="28">
        <f>IF('Non-Est 2025 Base'!T37="","",('Non-Est 2025 Base'!T37+'Sheet1 '!$G40)*'Sheet1 '!$H40)</f>
        <v>0</v>
      </c>
      <c r="U38" s="28">
        <f>IF('Non-Est 2025 Base'!U37="","",('Non-Est 2025 Base'!U37+'Sheet1 '!$G40)*'Sheet1 '!$H40)</f>
        <v>0</v>
      </c>
      <c r="V38" s="28">
        <f>IF('Non-Est 2025 Base'!V37="","",('Non-Est 2025 Base'!V37+'Sheet1 '!$G40)*'Sheet1 '!$H40)</f>
        <v>0</v>
      </c>
      <c r="W38" s="28">
        <f>IF('Non-Est 2025 Base'!W37="","",('Non-Est 2025 Base'!W37+'Sheet1 '!$G40)*'Sheet1 '!$H40)</f>
        <v>0</v>
      </c>
      <c r="X38" s="28">
        <f>IF('Non-Est 2025 Base'!X37="","",('Non-Est 2025 Base'!X37+'Sheet1 '!$G40)*'Sheet1 '!$H40)</f>
        <v>0</v>
      </c>
      <c r="Y38" s="28">
        <f>IF('Non-Est 2025 Base'!Y37="","",('Non-Est 2025 Base'!Y37+'Sheet1 '!$G40)*'Sheet1 '!$H40)</f>
        <v>0</v>
      </c>
      <c r="Z38" s="28">
        <f>IF('Non-Est 2025 Base'!Z37="","",('Non-Est 2025 Base'!Z37+'Sheet1 '!$G40)*'Sheet1 '!$H40)</f>
        <v>0</v>
      </c>
      <c r="AA38" s="28">
        <f>IF('Non-Est 2025 Base'!AA37="","",('Non-Est 2025 Base'!AA37+'Sheet1 '!$G40)*'Sheet1 '!$H40)</f>
        <v>0</v>
      </c>
      <c r="AB38" s="28">
        <f>IF('Non-Est 2025 Base'!AB37="","",('Non-Est 2025 Base'!AB37+'Sheet1 '!$G40)*'Sheet1 '!$H40)</f>
        <v>0</v>
      </c>
      <c r="AC38" s="28" t="str">
        <f>IF('Non-Est 2025 Base'!AC37="","",('Non-Est 2025 Base'!AC37+'Sheet1 '!$G40)*'Sheet1 '!$H40)</f>
        <v/>
      </c>
      <c r="AD38" s="28">
        <f>IF('Non-Est 2025 Base'!AD37="","",('Non-Est 2025 Base'!AD37+'Sheet1 '!$G40)*'Sheet1 '!$H40)</f>
        <v>0</v>
      </c>
      <c r="AE38" s="28">
        <f>IF('Non-Est 2025 Base'!AE37="","",('Non-Est 2025 Base'!AE37+'Sheet1 '!$G40)*'Sheet1 '!$H40)</f>
        <v>0</v>
      </c>
      <c r="AF38" s="28">
        <f>IF('Non-Est 2025 Base'!AF37="","",('Non-Est 2025 Base'!AF37+'Sheet1 '!$G40)*'Sheet1 '!$H40)</f>
        <v>0</v>
      </c>
      <c r="AG38" s="28">
        <f>IF('Non-Est 2025 Base'!AG37="","",('Non-Est 2025 Base'!AG37+'Sheet1 '!$G40)*'Sheet1 '!$H40)</f>
        <v>0</v>
      </c>
      <c r="AH38" s="28">
        <f>IF('Non-Est 2025 Base'!AH37="","",('Non-Est 2025 Base'!AH37+'Sheet1 '!$G40)*'Sheet1 '!$H40)</f>
        <v>0</v>
      </c>
      <c r="AI38" s="28">
        <f>IF('Non-Est 2025 Base'!AI37="","",('Non-Est 2025 Base'!AI37+'Sheet1 '!$G40)*'Sheet1 '!$H40)</f>
        <v>0</v>
      </c>
      <c r="AJ38" s="28">
        <f>IF('Non-Est 2025 Base'!AJ37="","",('Non-Est 2025 Base'!AJ37+'Sheet1 '!$G40)*'Sheet1 '!$H40)</f>
        <v>0</v>
      </c>
      <c r="AK38" s="28">
        <f>IF('Non-Est 2025 Base'!AK37="","",('Non-Est 2025 Base'!AK37+'Sheet1 '!$G40)*'Sheet1 '!$H40)</f>
        <v>0</v>
      </c>
      <c r="AL38" s="28">
        <f>IF('Non-Est 2025 Base'!AL37="","",('Non-Est 2025 Base'!AL37+'Sheet1 '!$G40)*'Sheet1 '!$H40)</f>
        <v>0</v>
      </c>
      <c r="AM38" s="28">
        <f>IF('Non-Est 2025 Base'!AM37="","",('Non-Est 2025 Base'!AM37+'Sheet1 '!$G40)*'Sheet1 '!$H40)</f>
        <v>0</v>
      </c>
      <c r="AN38" s="28">
        <f>IF('Non-Est 2025 Base'!AN37="","",('Non-Est 2025 Base'!AN37+'Sheet1 '!$G40)*'Sheet1 '!$H40)</f>
        <v>0</v>
      </c>
      <c r="AO38" s="28">
        <f>IF('Non-Est 2025 Base'!AO37="","",('Non-Est 2025 Base'!AO37+'Sheet1 '!$G40)*'Sheet1 '!$H40)</f>
        <v>0</v>
      </c>
      <c r="AP38" s="28">
        <f>IF('Non-Est 2025 Base'!AP37="","",('Non-Est 2025 Base'!AP37+'Sheet1 '!$G40)*'Sheet1 '!$H40)</f>
        <v>0</v>
      </c>
      <c r="AQ38" s="28">
        <f>IF('Non-Est 2025 Base'!AQ37="","",('Non-Est 2025 Base'!AQ37+'Sheet1 '!$G40)*'Sheet1 '!$H40)</f>
        <v>0</v>
      </c>
      <c r="AR38" s="28">
        <f>IF('Non-Est 2025 Base'!AR37="","",('Non-Est 2025 Base'!AR37+'Sheet1 '!$G40)*'Sheet1 '!$H40)</f>
        <v>0</v>
      </c>
      <c r="AS38" s="28">
        <f>IF('Non-Est 2025 Base'!AS37="","",('Non-Est 2025 Base'!AS37+'Sheet1 '!$G40)*'Sheet1 '!$H40)</f>
        <v>0</v>
      </c>
      <c r="AT38" s="28">
        <f>IF('Non-Est 2025 Base'!AT37="","",('Non-Est 2025 Base'!AT37+'Sheet1 '!$G40)*'Sheet1 '!$H40)</f>
        <v>0</v>
      </c>
      <c r="AU38" s="28">
        <f>IF('Non-Est 2025 Base'!AU37="","",('Non-Est 2025 Base'!AU37+'Sheet1 '!$G40)*'Sheet1 '!$H40)</f>
        <v>0</v>
      </c>
      <c r="AV38" s="28">
        <f>IF('Non-Est 2025 Base'!AV37="","",('Non-Est 2025 Base'!AV37+'Sheet1 '!$G40)*'Sheet1 '!$H40)</f>
        <v>0</v>
      </c>
      <c r="AW38" s="28">
        <f>IF('Non-Est 2025 Base'!AW37="","",('Non-Est 2025 Base'!AW37+'Sheet1 '!$G40)*'Sheet1 '!$H40)</f>
        <v>0</v>
      </c>
      <c r="AX38" s="28">
        <f>IF('Non-Est 2025 Base'!AX37="","",('Non-Est 2025 Base'!AX37+'Sheet1 '!$G40)*'Sheet1 '!$H40)</f>
        <v>0</v>
      </c>
      <c r="AY38" s="28">
        <f>IF('Non-Est 2025 Base'!AY37="","",('Non-Est 2025 Base'!AY37+'Sheet1 '!$G40)*'Sheet1 '!$H40)</f>
        <v>0</v>
      </c>
      <c r="AZ38" s="28">
        <f>IF('Non-Est 2025 Base'!AZ37="","",('Non-Est 2025 Base'!AZ37+'Sheet1 '!$G40)*'Sheet1 '!$H40)</f>
        <v>0</v>
      </c>
      <c r="BA38" s="28">
        <f>IF('Non-Est 2025 Base'!BA37="","",('Non-Est 2025 Base'!BA37+'Sheet1 '!$G40)*'Sheet1 '!$H40)</f>
        <v>0</v>
      </c>
      <c r="BB38" s="28">
        <f>IF('Non-Est 2025 Base'!BB37="","",('Non-Est 2025 Base'!BB37+'Sheet1 '!$G40)*'Sheet1 '!$H40)</f>
        <v>0</v>
      </c>
      <c r="BC38" s="28">
        <f>IF('Non-Est 2025 Base'!BC37="","",('Non-Est 2025 Base'!BC37+'Sheet1 '!$G40)*'Sheet1 '!$H40)</f>
        <v>0</v>
      </c>
      <c r="BD38" s="28">
        <f>IF('Non-Est 2025 Base'!BD37="","",('Non-Est 2025 Base'!BD37+'Sheet1 '!$G40)*'Sheet1 '!$H40)</f>
        <v>0</v>
      </c>
      <c r="BE38" s="28">
        <f>IF('Non-Est 2025 Base'!BE37="","",('Non-Est 2025 Base'!BE37+'Sheet1 '!$G40)*'Sheet1 '!$H40)</f>
        <v>0</v>
      </c>
      <c r="BF38" s="28">
        <f>IF('Non-Est 2025 Base'!BF37="","",('Non-Est 2025 Base'!BF37+'Sheet1 '!$G40)*'Sheet1 '!$H40)</f>
        <v>0</v>
      </c>
      <c r="BG38" s="28">
        <f>IF('Non-Est 2025 Base'!BG37="","",('Non-Est 2025 Base'!BG37+'Sheet1 '!$G40)*'Sheet1 '!$H40)</f>
        <v>0</v>
      </c>
      <c r="BH38" s="28">
        <f>IF('Non-Est 2025 Base'!BH37="","",('Non-Est 2025 Base'!BH37+'Sheet1 '!$G40)*'Sheet1 '!$H40)</f>
        <v>0</v>
      </c>
      <c r="BI38" s="28">
        <f>IF('Non-Est 2025 Base'!BI37="","",('Non-Est 2025 Base'!BI37+'Sheet1 '!$G40)*'Sheet1 '!$H40)</f>
        <v>0</v>
      </c>
      <c r="BJ38" s="28">
        <f>IF('Non-Est 2025 Base'!BJ37="","",('Non-Est 2025 Base'!BJ37+'Sheet1 '!$G40)*'Sheet1 '!$H40)</f>
        <v>0</v>
      </c>
      <c r="BK38" s="28">
        <f>IF('Non-Est 2025 Base'!BK37="","",('Non-Est 2025 Base'!BK37+'Sheet1 '!$G40)*'Sheet1 '!$H40)</f>
        <v>0</v>
      </c>
      <c r="BL38" s="28">
        <f>IF('Non-Est 2025 Base'!BL37="","",('Non-Est 2025 Base'!BL37+'Sheet1 '!$G40)*'Sheet1 '!$H40)</f>
        <v>0</v>
      </c>
      <c r="BM38" s="28">
        <f>IF('Non-Est 2025 Base'!BM37="","",('Non-Est 2025 Base'!BM37+'Sheet1 '!$G40)*'Sheet1 '!$H40)</f>
        <v>0</v>
      </c>
      <c r="BN38" s="28">
        <f>IF('Non-Est 2025 Base'!BN37="","",('Non-Est 2025 Base'!BN37+'Sheet1 '!$G40)*'Sheet1 '!$H40)</f>
        <v>0</v>
      </c>
      <c r="BO38" s="28">
        <f>IF('Non-Est 2025 Base'!BO37="","",('Non-Est 2025 Base'!BO37+'Sheet1 '!$G40)*'Sheet1 '!$H40)</f>
        <v>0</v>
      </c>
      <c r="BP38" s="28">
        <f>IF('Non-Est 2025 Base'!BP37="","",('Non-Est 2025 Base'!BP37+'Sheet1 '!$G40)*'Sheet1 '!$H40)</f>
        <v>0</v>
      </c>
      <c r="BQ38" s="28">
        <f>IF('Non-Est 2025 Base'!BQ37="","",('Non-Est 2025 Base'!BQ37+'Sheet1 '!$G40)*'Sheet1 '!$H40)</f>
        <v>0</v>
      </c>
      <c r="BR38" s="28">
        <f>IF('Non-Est 2025 Base'!BR37="","",('Non-Est 2025 Base'!BR37+'Sheet1 '!$G40)*'Sheet1 '!$H40)</f>
        <v>0</v>
      </c>
      <c r="BS38" s="28" t="str">
        <f>IF('Non-Est 2025 Base'!BS37="","",('Non-Est 2025 Base'!BS37+'Sheet1 '!$G40)*'Sheet1 '!$H40)</f>
        <v/>
      </c>
      <c r="BT38" s="28">
        <f>IF('Non-Est 2025 Base'!BT37="","",('Non-Est 2025 Base'!BT37+'Sheet1 '!$G40)*'Sheet1 '!$H40)</f>
        <v>0</v>
      </c>
      <c r="BU38" s="28">
        <f>IF('Non-Est 2025 Base'!BU37="","",('Non-Est 2025 Base'!BU37+'Sheet1 '!$G40)*'Sheet1 '!$H40)</f>
        <v>0</v>
      </c>
      <c r="BV38" s="28">
        <f>IF('Non-Est 2025 Base'!BV37="","",('Non-Est 2025 Base'!BV37+'Sheet1 '!$G40)*'Sheet1 '!$H40)</f>
        <v>0</v>
      </c>
    </row>
    <row r="39" spans="1:74" ht="14.25" x14ac:dyDescent="0.2">
      <c r="A39" s="4">
        <v>30</v>
      </c>
      <c r="B39" s="114" t="s">
        <v>12</v>
      </c>
      <c r="C39" s="115"/>
      <c r="D39" s="116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>
        <f>IF('Non-Est 2025 Base'!K38="","",('Non-Est 2025 Base'!K38+'Sheet1 '!$G41)*'Sheet1 '!$H41)</f>
        <v>0</v>
      </c>
      <c r="L39" s="28" t="str">
        <f>IF('Non-Est 2025 Base'!L38="","",('Non-Est 2025 Base'!L38+'Sheet1 '!$G41)*'Sheet1 '!$H41)</f>
        <v/>
      </c>
      <c r="M39" s="28">
        <f>IF('Non-Est 2025 Base'!M38="","",('Non-Est 2025 Base'!M38+'Sheet1 '!$G41)*'Sheet1 '!$H41)</f>
        <v>0</v>
      </c>
      <c r="N39" s="28">
        <f>IF('Non-Est 2025 Base'!N38="","",('Non-Est 2025 Base'!N38+'Sheet1 '!$G41)*'Sheet1 '!$H41)</f>
        <v>0</v>
      </c>
      <c r="O39" s="28">
        <f>IF('Non-Est 2025 Base'!O38="","",('Non-Est 2025 Base'!O38+'Sheet1 '!$G41)*'Sheet1 '!$H41)</f>
        <v>0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>
        <f>IF('Non-Est 2025 Base'!V38="","",('Non-Est 2025 Base'!V38+'Sheet1 '!$G41)*'Sheet1 '!$H41)</f>
        <v>0</v>
      </c>
      <c r="W39" s="28">
        <f>IF('Non-Est 2025 Base'!W38="","",('Non-Est 2025 Base'!W38+'Sheet1 '!$G41)*'Sheet1 '!$H41)</f>
        <v>0</v>
      </c>
      <c r="X39" s="28">
        <f>IF('Non-Est 2025 Base'!X38="","",('Non-Est 2025 Base'!X38+'Sheet1 '!$G41)*'Sheet1 '!$H41)</f>
        <v>0</v>
      </c>
      <c r="Y39" s="28">
        <f>IF('Non-Est 2025 Base'!Y38="","",('Non-Est 2025 Base'!Y38+'Sheet1 '!$G41)*'Sheet1 '!$H41)</f>
        <v>0</v>
      </c>
      <c r="Z39" s="28" t="str">
        <f>IF('Non-Est 2025 Base'!Z38="","",('Non-Est 2025 Base'!Z38+'Sheet1 '!$G41)*'Sheet1 '!$H41)</f>
        <v/>
      </c>
      <c r="AA39" s="28">
        <f>IF('Non-Est 2025 Base'!AA38="","",('Non-Est 2025 Base'!AA38+'Sheet1 '!$G41)*'Sheet1 '!$H41)</f>
        <v>0</v>
      </c>
      <c r="AB39" s="28">
        <f>IF('Non-Est 2025 Base'!AB38="","",('Non-Est 2025 Base'!AB38+'Sheet1 '!$G41)*'Sheet1 '!$H41)</f>
        <v>0</v>
      </c>
      <c r="AC39" s="28" t="str">
        <f>IF('Non-Est 2025 Base'!AC38="","",('Non-Est 2025 Base'!AC38+'Sheet1 '!$G41)*'Sheet1 '!$H41)</f>
        <v/>
      </c>
      <c r="AD39" s="28">
        <f>IF('Non-Est 2025 Base'!AD38="","",('Non-Est 2025 Base'!AD38+'Sheet1 '!$G41)*'Sheet1 '!$H41)</f>
        <v>0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>
        <f>IF('Non-Est 2025 Base'!AH38="","",('Non-Est 2025 Base'!AH38+'Sheet1 '!$G41)*'Sheet1 '!$H41)</f>
        <v>0</v>
      </c>
      <c r="AI39" s="28">
        <f>IF('Non-Est 2025 Base'!AI38="","",('Non-Est 2025 Base'!AI38+'Sheet1 '!$G41)*'Sheet1 '!$H41)</f>
        <v>0</v>
      </c>
      <c r="AJ39" s="28">
        <f>IF('Non-Est 2025 Base'!AJ38="","",('Non-Est 2025 Base'!AJ38+'Sheet1 '!$G41)*'Sheet1 '!$H41)</f>
        <v>0</v>
      </c>
      <c r="AK39" s="28">
        <f>IF('Non-Est 2025 Base'!AK38="","",('Non-Est 2025 Base'!AK38+'Sheet1 '!$G41)*'Sheet1 '!$H41)</f>
        <v>0</v>
      </c>
      <c r="AL39" s="28">
        <f>IF('Non-Est 2025 Base'!AL38="","",('Non-Est 2025 Base'!AL38+'Sheet1 '!$G41)*'Sheet1 '!$H41)</f>
        <v>0</v>
      </c>
      <c r="AM39" s="28">
        <f>IF('Non-Est 2025 Base'!AM38="","",('Non-Est 2025 Base'!AM38+'Sheet1 '!$G41)*'Sheet1 '!$H41)</f>
        <v>0</v>
      </c>
      <c r="AN39" s="28">
        <f>IF('Non-Est 2025 Base'!AN38="","",('Non-Est 2025 Base'!AN38+'Sheet1 '!$G41)*'Sheet1 '!$H41)</f>
        <v>0</v>
      </c>
      <c r="AO39" s="28">
        <f>IF('Non-Est 2025 Base'!AO38="","",('Non-Est 2025 Base'!AO38+'Sheet1 '!$G41)*'Sheet1 '!$H41)</f>
        <v>0</v>
      </c>
      <c r="AP39" s="28">
        <f>IF('Non-Est 2025 Base'!AP38="","",('Non-Est 2025 Base'!AP38+'Sheet1 '!$G41)*'Sheet1 '!$H41)</f>
        <v>0</v>
      </c>
      <c r="AQ39" s="28">
        <f>IF('Non-Est 2025 Base'!AQ38="","",('Non-Est 2025 Base'!AQ38+'Sheet1 '!$G41)*'Sheet1 '!$H41)</f>
        <v>0</v>
      </c>
      <c r="AR39" s="28">
        <f>IF('Non-Est 2025 Base'!AR38="","",('Non-Est 2025 Base'!AR38+'Sheet1 '!$G41)*'Sheet1 '!$H41)</f>
        <v>0</v>
      </c>
      <c r="AS39" s="28">
        <f>IF('Non-Est 2025 Base'!AS38="","",('Non-Est 2025 Base'!AS38+'Sheet1 '!$G41)*'Sheet1 '!$H41)</f>
        <v>0</v>
      </c>
      <c r="AT39" s="28">
        <f>IF('Non-Est 2025 Base'!AT38="","",('Non-Est 2025 Base'!AT38+'Sheet1 '!$G41)*'Sheet1 '!$H41)</f>
        <v>0</v>
      </c>
      <c r="AU39" s="28">
        <f>IF('Non-Est 2025 Base'!AU38="","",('Non-Est 2025 Base'!AU38+'Sheet1 '!$G41)*'Sheet1 '!$H41)</f>
        <v>0</v>
      </c>
      <c r="AV39" s="28">
        <f>IF('Non-Est 2025 Base'!AV38="","",('Non-Est 2025 Base'!AV38+'Sheet1 '!$G41)*'Sheet1 '!$H41)</f>
        <v>0</v>
      </c>
      <c r="AW39" s="28">
        <f>IF('Non-Est 2025 Base'!AW38="","",('Non-Est 2025 Base'!AW38+'Sheet1 '!$G41)*'Sheet1 '!$H41)</f>
        <v>0</v>
      </c>
      <c r="AX39" s="28">
        <f>IF('Non-Est 2025 Base'!AX38="","",('Non-Est 2025 Base'!AX38+'Sheet1 '!$G41)*'Sheet1 '!$H41)</f>
        <v>0</v>
      </c>
      <c r="AY39" s="28">
        <f>IF('Non-Est 2025 Base'!AY38="","",('Non-Est 2025 Base'!AY38+'Sheet1 '!$G41)*'Sheet1 '!$H41)</f>
        <v>0</v>
      </c>
      <c r="AZ39" s="28">
        <f>IF('Non-Est 2025 Base'!AZ38="","",('Non-Est 2025 Base'!AZ38+'Sheet1 '!$G41)*'Sheet1 '!$H41)</f>
        <v>0</v>
      </c>
      <c r="BA39" s="28">
        <f>IF('Non-Est 2025 Base'!BA38="","",('Non-Est 2025 Base'!BA38+'Sheet1 '!$G41)*'Sheet1 '!$H41)</f>
        <v>0</v>
      </c>
      <c r="BB39" s="28">
        <f>IF('Non-Est 2025 Base'!BB38="","",('Non-Est 2025 Base'!BB38+'Sheet1 '!$G41)*'Sheet1 '!$H41)</f>
        <v>0</v>
      </c>
      <c r="BC39" s="28">
        <f>IF('Non-Est 2025 Base'!BC38="","",('Non-Est 2025 Base'!BC38+'Sheet1 '!$G41)*'Sheet1 '!$H41)</f>
        <v>0</v>
      </c>
      <c r="BD39" s="28">
        <f>IF('Non-Est 2025 Base'!BD38="","",('Non-Est 2025 Base'!BD38+'Sheet1 '!$G41)*'Sheet1 '!$H41)</f>
        <v>0</v>
      </c>
      <c r="BE39" s="28">
        <f>IF('Non-Est 2025 Base'!BE38="","",('Non-Est 2025 Base'!BE38+'Sheet1 '!$G41)*'Sheet1 '!$H41)</f>
        <v>0</v>
      </c>
      <c r="BF39" s="28">
        <f>IF('Non-Est 2025 Base'!BF38="","",('Non-Est 2025 Base'!BF38+'Sheet1 '!$G41)*'Sheet1 '!$H41)</f>
        <v>0</v>
      </c>
      <c r="BG39" s="28">
        <f>IF('Non-Est 2025 Base'!BG38="","",('Non-Est 2025 Base'!BG38+'Sheet1 '!$G41)*'Sheet1 '!$H41)</f>
        <v>0</v>
      </c>
      <c r="BH39" s="28">
        <f>IF('Non-Est 2025 Base'!BH38="","",('Non-Est 2025 Base'!BH38+'Sheet1 '!$G41)*'Sheet1 '!$H41)</f>
        <v>0</v>
      </c>
      <c r="BI39" s="28">
        <f>IF('Non-Est 2025 Base'!BI38="","",('Non-Est 2025 Base'!BI38+'Sheet1 '!$G41)*'Sheet1 '!$H41)</f>
        <v>0</v>
      </c>
      <c r="BJ39" s="28">
        <f>IF('Non-Est 2025 Base'!BJ38="","",('Non-Est 2025 Base'!BJ38+'Sheet1 '!$G41)*'Sheet1 '!$H41)</f>
        <v>0</v>
      </c>
      <c r="BK39" s="28">
        <f>IF('Non-Est 2025 Base'!BK38="","",('Non-Est 2025 Base'!BK38+'Sheet1 '!$G41)*'Sheet1 '!$H41)</f>
        <v>0</v>
      </c>
      <c r="BL39" s="28">
        <f>IF('Non-Est 2025 Base'!BL38="","",('Non-Est 2025 Base'!BL38+'Sheet1 '!$G41)*'Sheet1 '!$H41)</f>
        <v>0</v>
      </c>
      <c r="BM39" s="28">
        <f>IF('Non-Est 2025 Base'!BM38="","",('Non-Est 2025 Base'!BM38+'Sheet1 '!$G41)*'Sheet1 '!$H41)</f>
        <v>0</v>
      </c>
      <c r="BN39" s="28">
        <f>IF('Non-Est 2025 Base'!BN38="","",('Non-Est 2025 Base'!BN38+'Sheet1 '!$G41)*'Sheet1 '!$H41)</f>
        <v>0</v>
      </c>
      <c r="BO39" s="28" t="str">
        <f>IF('Non-Est 2025 Base'!BO38="","",('Non-Est 2025 Base'!BO38+'Sheet1 '!$G41)*'Sheet1 '!$H41)</f>
        <v/>
      </c>
      <c r="BP39" s="28">
        <f>IF('Non-Est 2025 Base'!BP38="","",('Non-Est 2025 Base'!BP38+'Sheet1 '!$G41)*'Sheet1 '!$H41)</f>
        <v>0</v>
      </c>
      <c r="BQ39" s="28" t="str">
        <f>IF('Non-Est 2025 Base'!BQ38="","",('Non-Est 2025 Base'!BQ38+'Sheet1 '!$G41)*'Sheet1 '!$H41)</f>
        <v/>
      </c>
      <c r="BR39" s="28">
        <f>IF('Non-Est 2025 Base'!BR38="","",('Non-Est 2025 Base'!BR38+'Sheet1 '!$G41)*'Sheet1 '!$H41)</f>
        <v>0</v>
      </c>
      <c r="BS39" s="28" t="str">
        <f>IF('Non-Est 2025 Base'!BS38="","",('Non-Est 2025 Base'!BS38+'Sheet1 '!$G41)*'Sheet1 '!$H41)</f>
        <v/>
      </c>
      <c r="BT39" s="28">
        <f>IF('Non-Est 2025 Base'!BT38="","",('Non-Est 2025 Base'!BT38+'Sheet1 '!$G41)*'Sheet1 '!$H41)</f>
        <v>0</v>
      </c>
      <c r="BU39" s="28" t="str">
        <f>IF('Non-Est 2025 Base'!BU38="","",('Non-Est 2025 Base'!BU38+'Sheet1 '!$G41)*'Sheet1 '!$H41)</f>
        <v/>
      </c>
      <c r="BV39" s="28">
        <f>IF('Non-Est 2025 Base'!BV38="","",('Non-Est 2025 Base'!BV38+'Sheet1 '!$G41)*'Sheet1 '!$H41)</f>
        <v>0</v>
      </c>
    </row>
    <row r="40" spans="1:74" ht="14.25" x14ac:dyDescent="0.2">
      <c r="A40" s="4">
        <v>31</v>
      </c>
      <c r="B40" s="114" t="s">
        <v>41</v>
      </c>
      <c r="C40" s="115"/>
      <c r="D40" s="116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>
        <f>IF('Non-Est 2025 Base'!I39="","",('Non-Est 2025 Base'!I39+'Sheet1 '!$G42)*'Sheet1 '!$H42)</f>
        <v>0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>
        <f>IF('Non-Est 2025 Base'!M39="","",('Non-Est 2025 Base'!M39+'Sheet1 '!$G42)*'Sheet1 '!$H42)</f>
        <v>0</v>
      </c>
      <c r="N40" s="28">
        <f>IF('Non-Est 2025 Base'!N39="","",('Non-Est 2025 Base'!N39+'Sheet1 '!$G42)*'Sheet1 '!$H42)</f>
        <v>0</v>
      </c>
      <c r="O40" s="28">
        <f>IF('Non-Est 2025 Base'!O39="","",('Non-Est 2025 Base'!O39+'Sheet1 '!$G42)*'Sheet1 '!$H42)</f>
        <v>0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>
        <f>IF('Non-Est 2025 Base'!W39="","",('Non-Est 2025 Base'!W39+'Sheet1 '!$G42)*'Sheet1 '!$H42)</f>
        <v>0</v>
      </c>
      <c r="X40" s="28">
        <f>IF('Non-Est 2025 Base'!X39="","",('Non-Est 2025 Base'!X39+'Sheet1 '!$G42)*'Sheet1 '!$H42)</f>
        <v>0</v>
      </c>
      <c r="Y40" s="28">
        <f>IF('Non-Est 2025 Base'!Y39="","",('Non-Est 2025 Base'!Y39+'Sheet1 '!$G42)*'Sheet1 '!$H42)</f>
        <v>0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>
        <f>IF('Non-Est 2025 Base'!AN39="","",('Non-Est 2025 Base'!AN39+'Sheet1 '!$G42)*'Sheet1 '!$H42)</f>
        <v>0</v>
      </c>
      <c r="AO40" s="28">
        <f>IF('Non-Est 2025 Base'!AO39="","",('Non-Est 2025 Base'!AO39+'Sheet1 '!$G42)*'Sheet1 '!$H42)</f>
        <v>0</v>
      </c>
      <c r="AP40" s="28">
        <f>IF('Non-Est 2025 Base'!AP39="","",('Non-Est 2025 Base'!AP39+'Sheet1 '!$G42)*'Sheet1 '!$H42)</f>
        <v>0</v>
      </c>
      <c r="AQ40" s="28">
        <f>IF('Non-Est 2025 Base'!AQ39="","",('Non-Est 2025 Base'!AQ39+'Sheet1 '!$G42)*'Sheet1 '!$H42)</f>
        <v>0</v>
      </c>
      <c r="AR40" s="28">
        <f>IF('Non-Est 2025 Base'!AR39="","",('Non-Est 2025 Base'!AR39+'Sheet1 '!$G42)*'Sheet1 '!$H42)</f>
        <v>0</v>
      </c>
      <c r="AS40" s="28">
        <f>IF('Non-Est 2025 Base'!AS39="","",('Non-Est 2025 Base'!AS39+'Sheet1 '!$G42)*'Sheet1 '!$H42)</f>
        <v>0</v>
      </c>
      <c r="AT40" s="28">
        <f>IF('Non-Est 2025 Base'!AT39="","",('Non-Est 2025 Base'!AT39+'Sheet1 '!$G42)*'Sheet1 '!$H42)</f>
        <v>0</v>
      </c>
      <c r="AU40" s="28">
        <f>IF('Non-Est 2025 Base'!AU39="","",('Non-Est 2025 Base'!AU39+'Sheet1 '!$G42)*'Sheet1 '!$H42)</f>
        <v>0</v>
      </c>
      <c r="AV40" s="28">
        <f>IF('Non-Est 2025 Base'!AV39="","",('Non-Est 2025 Base'!AV39+'Sheet1 '!$G42)*'Sheet1 '!$H42)</f>
        <v>0</v>
      </c>
      <c r="AW40" s="28">
        <f>IF('Non-Est 2025 Base'!AW39="","",('Non-Est 2025 Base'!AW39+'Sheet1 '!$G42)*'Sheet1 '!$H42)</f>
        <v>0</v>
      </c>
      <c r="AX40" s="28">
        <f>IF('Non-Est 2025 Base'!AX39="","",('Non-Est 2025 Base'!AX39+'Sheet1 '!$G42)*'Sheet1 '!$H42)</f>
        <v>0</v>
      </c>
      <c r="AY40" s="28">
        <f>IF('Non-Est 2025 Base'!AY39="","",('Non-Est 2025 Base'!AY39+'Sheet1 '!$G42)*'Sheet1 '!$H42)</f>
        <v>0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>
        <f>IF('Non-Est 2025 Base'!BN39="","",('Non-Est 2025 Base'!BN39+'Sheet1 '!$G42)*'Sheet1 '!$H42)</f>
        <v>0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4" t="s">
        <v>42</v>
      </c>
      <c r="C41" s="115"/>
      <c r="D41" s="116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>
        <f>IF('Non-Est 2025 Base'!I40="","",('Non-Est 2025 Base'!I40+'Sheet1 '!$G43)*'Sheet1 '!$H43)</f>
        <v>0</v>
      </c>
      <c r="J41" s="28">
        <f>IF('Non-Est 2025 Base'!J40="","",('Non-Est 2025 Base'!J40+'Sheet1 '!$G43)*'Sheet1 '!$H43)</f>
        <v>0</v>
      </c>
      <c r="K41" s="28" t="str">
        <f>IF('Non-Est 2025 Base'!K40="","",('Non-Est 2025 Base'!K40+'Sheet1 '!$G43)*'Sheet1 '!$H43)</f>
        <v/>
      </c>
      <c r="L41" s="28">
        <f>IF('Non-Est 2025 Base'!L40="","",('Non-Est 2025 Base'!L40+'Sheet1 '!$G43)*'Sheet1 '!$H43)</f>
        <v>0</v>
      </c>
      <c r="M41" s="28">
        <f>IF('Non-Est 2025 Base'!M40="","",('Non-Est 2025 Base'!M40+'Sheet1 '!$G43)*'Sheet1 '!$H43)</f>
        <v>0</v>
      </c>
      <c r="N41" s="28">
        <f>IF('Non-Est 2025 Base'!N40="","",('Non-Est 2025 Base'!N40+'Sheet1 '!$G43)*'Sheet1 '!$H43)</f>
        <v>0</v>
      </c>
      <c r="O41" s="28">
        <f>IF('Non-Est 2025 Base'!O40="","",('Non-Est 2025 Base'!O40+'Sheet1 '!$G43)*'Sheet1 '!$H43)</f>
        <v>0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>
        <f>IF('Non-Est 2025 Base'!BL40="","",('Non-Est 2025 Base'!BL40+'Sheet1 '!$G43)*'Sheet1 '!$H43)</f>
        <v>0</v>
      </c>
      <c r="BM41" s="28">
        <f>IF('Non-Est 2025 Base'!BM40="","",('Non-Est 2025 Base'!BM40+'Sheet1 '!$G43)*'Sheet1 '!$H43)</f>
        <v>0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4" t="s">
        <v>13</v>
      </c>
      <c r="C42" s="115"/>
      <c r="D42" s="116"/>
      <c r="E42" s="5" t="s">
        <v>25</v>
      </c>
      <c r="F42" s="8" t="s">
        <v>26</v>
      </c>
      <c r="G42" s="28">
        <f>IF('Non-Est 2025 Base'!G41="","",('Non-Est 2025 Base'!G41+'Sheet1 '!$G44)*'Sheet1 '!$H44)</f>
        <v>0</v>
      </c>
      <c r="H42" s="28">
        <f>IF('Non-Est 2025 Base'!H41="","",('Non-Est 2025 Base'!H41+'Sheet1 '!$G44)*'Sheet1 '!$H44)</f>
        <v>0</v>
      </c>
      <c r="I42" s="28">
        <f>IF('Non-Est 2025 Base'!I41="","",('Non-Est 2025 Base'!I41+'Sheet1 '!$G44)*'Sheet1 '!$H44)</f>
        <v>0</v>
      </c>
      <c r="J42" s="28">
        <f>IF('Non-Est 2025 Base'!J41="","",('Non-Est 2025 Base'!J41+'Sheet1 '!$G44)*'Sheet1 '!$H44)</f>
        <v>0</v>
      </c>
      <c r="K42" s="28" t="str">
        <f>IF('Non-Est 2025 Base'!K41="","",('Non-Est 2025 Base'!K41+'Sheet1 '!$G44)*'Sheet1 '!$H44)</f>
        <v/>
      </c>
      <c r="L42" s="28">
        <f>IF('Non-Est 2025 Base'!L41="","",('Non-Est 2025 Base'!L41+'Sheet1 '!$G44)*'Sheet1 '!$H44)</f>
        <v>0</v>
      </c>
      <c r="M42" s="28">
        <f>IF('Non-Est 2025 Base'!M41="","",('Non-Est 2025 Base'!M41+'Sheet1 '!$G44)*'Sheet1 '!$H44)</f>
        <v>0</v>
      </c>
      <c r="N42" s="28">
        <f>IF('Non-Est 2025 Base'!N41="","",('Non-Est 2025 Base'!N41+'Sheet1 '!$G44)*'Sheet1 '!$H44)</f>
        <v>0</v>
      </c>
      <c r="O42" s="28">
        <f>IF('Non-Est 2025 Base'!O41="","",('Non-Est 2025 Base'!O41+'Sheet1 '!$G44)*'Sheet1 '!$H44)</f>
        <v>0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>
        <f>IF('Non-Est 2025 Base'!W41="","",('Non-Est 2025 Base'!W41+'Sheet1 '!$G44)*'Sheet1 '!$H44)</f>
        <v>0</v>
      </c>
      <c r="X42" s="28">
        <f>IF('Non-Est 2025 Base'!X41="","",('Non-Est 2025 Base'!X41+'Sheet1 '!$G44)*'Sheet1 '!$H44)</f>
        <v>0</v>
      </c>
      <c r="Y42" s="28">
        <f>IF('Non-Est 2025 Base'!Y41="","",('Non-Est 2025 Base'!Y41+'Sheet1 '!$G44)*'Sheet1 '!$H44)</f>
        <v>0</v>
      </c>
      <c r="Z42" s="28" t="str">
        <f>IF('Non-Est 2025 Base'!Z41="","",('Non-Est 2025 Base'!Z41+'Sheet1 '!$G44)*'Sheet1 '!$H44)</f>
        <v/>
      </c>
      <c r="AA42" s="28">
        <f>IF('Non-Est 2025 Base'!AA41="","",('Non-Est 2025 Base'!AA41+'Sheet1 '!$G44)*'Sheet1 '!$H44)</f>
        <v>0</v>
      </c>
      <c r="AB42" s="28">
        <f>IF('Non-Est 2025 Base'!AB41="","",('Non-Est 2025 Base'!AB41+'Sheet1 '!$G44)*'Sheet1 '!$H44)</f>
        <v>0</v>
      </c>
      <c r="AC42" s="28">
        <f>IF('Non-Est 2025 Base'!AC41="","",('Non-Est 2025 Base'!AC41+'Sheet1 '!$G44)*'Sheet1 '!$H44)</f>
        <v>0</v>
      </c>
      <c r="AD42" s="28">
        <f>IF('Non-Est 2025 Base'!AD41="","",('Non-Est 2025 Base'!AD41+'Sheet1 '!$G44)*'Sheet1 '!$H44)</f>
        <v>0</v>
      </c>
      <c r="AE42" s="28">
        <f>IF('Non-Est 2025 Base'!AE41="","",('Non-Est 2025 Base'!AE41+'Sheet1 '!$G44)*'Sheet1 '!$H44)</f>
        <v>0</v>
      </c>
      <c r="AF42" s="28">
        <f>IF('Non-Est 2025 Base'!AF41="","",('Non-Est 2025 Base'!AF41+'Sheet1 '!$G44)*'Sheet1 '!$H44)</f>
        <v>0</v>
      </c>
      <c r="AG42" s="28">
        <f>IF('Non-Est 2025 Base'!AG41="","",('Non-Est 2025 Base'!AG41+'Sheet1 '!$G44)*'Sheet1 '!$H44)</f>
        <v>0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>
        <f>IF('Non-Est 2025 Base'!AN41="","",('Non-Est 2025 Base'!AN41+'Sheet1 '!$G44)*'Sheet1 '!$H44)</f>
        <v>0</v>
      </c>
      <c r="AO42" s="28">
        <f>IF('Non-Est 2025 Base'!AO41="","",('Non-Est 2025 Base'!AO41+'Sheet1 '!$G44)*'Sheet1 '!$H44)</f>
        <v>0</v>
      </c>
      <c r="AP42" s="28">
        <f>IF('Non-Est 2025 Base'!AP41="","",('Non-Est 2025 Base'!AP41+'Sheet1 '!$G44)*'Sheet1 '!$H44)</f>
        <v>0</v>
      </c>
      <c r="AQ42" s="28">
        <f>IF('Non-Est 2025 Base'!AQ41="","",('Non-Est 2025 Base'!AQ41+'Sheet1 '!$G44)*'Sheet1 '!$H44)</f>
        <v>0</v>
      </c>
      <c r="AR42" s="28">
        <f>IF('Non-Est 2025 Base'!AR41="","",('Non-Est 2025 Base'!AR41+'Sheet1 '!$G44)*'Sheet1 '!$H44)</f>
        <v>0</v>
      </c>
      <c r="AS42" s="28">
        <f>IF('Non-Est 2025 Base'!AS41="","",('Non-Est 2025 Base'!AS41+'Sheet1 '!$G44)*'Sheet1 '!$H44)</f>
        <v>0</v>
      </c>
      <c r="AT42" s="28">
        <f>IF('Non-Est 2025 Base'!AT41="","",('Non-Est 2025 Base'!AT41+'Sheet1 '!$G44)*'Sheet1 '!$H44)</f>
        <v>0</v>
      </c>
      <c r="AU42" s="28">
        <f>IF('Non-Est 2025 Base'!AU41="","",('Non-Est 2025 Base'!AU41+'Sheet1 '!$G44)*'Sheet1 '!$H44)</f>
        <v>0</v>
      </c>
      <c r="AV42" s="28">
        <f>IF('Non-Est 2025 Base'!AV41="","",('Non-Est 2025 Base'!AV41+'Sheet1 '!$G44)*'Sheet1 '!$H44)</f>
        <v>0</v>
      </c>
      <c r="AW42" s="28">
        <f>IF('Non-Est 2025 Base'!AW41="","",('Non-Est 2025 Base'!AW41+'Sheet1 '!$G44)*'Sheet1 '!$H44)</f>
        <v>0</v>
      </c>
      <c r="AX42" s="28">
        <f>IF('Non-Est 2025 Base'!AX41="","",('Non-Est 2025 Base'!AX41+'Sheet1 '!$G44)*'Sheet1 '!$H44)</f>
        <v>0</v>
      </c>
      <c r="AY42" s="28">
        <f>IF('Non-Est 2025 Base'!AY41="","",('Non-Est 2025 Base'!AY41+'Sheet1 '!$G44)*'Sheet1 '!$H44)</f>
        <v>0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>
        <f>IF('Non-Est 2025 Base'!BL41="","",('Non-Est 2025 Base'!BL41+'Sheet1 '!$G44)*'Sheet1 '!$H44)</f>
        <v>0</v>
      </c>
      <c r="BM42" s="28">
        <f>IF('Non-Est 2025 Base'!BM41="","",('Non-Est 2025 Base'!BM41+'Sheet1 '!$G44)*'Sheet1 '!$H44)</f>
        <v>0</v>
      </c>
      <c r="BN42" s="28">
        <f>IF('Non-Est 2025 Base'!BN41="","",('Non-Est 2025 Base'!BN41+'Sheet1 '!$G44)*'Sheet1 '!$H44)</f>
        <v>0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>
        <f>IF('Non-Est 2025 Base'!BR41="","",('Non-Est 2025 Base'!BR41+'Sheet1 '!$G44)*'Sheet1 '!$H44)</f>
        <v>0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4" t="s">
        <v>13</v>
      </c>
      <c r="C43" s="115"/>
      <c r="D43" s="116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>
        <f>IF('Non-Est 2025 Base'!M42="","",('Non-Est 2025 Base'!M42+'Sheet1 '!$G45)*'Sheet1 '!$H45)</f>
        <v>0</v>
      </c>
      <c r="N43" s="28">
        <f>IF('Non-Est 2025 Base'!N42="","",('Non-Est 2025 Base'!N42+'Sheet1 '!$G45)*'Sheet1 '!$H45)</f>
        <v>0</v>
      </c>
      <c r="O43" s="28">
        <f>IF('Non-Est 2025 Base'!O42="","",('Non-Est 2025 Base'!O42+'Sheet1 '!$G45)*'Sheet1 '!$H45)</f>
        <v>0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>
        <f>IF('Non-Est 2025 Base'!W42="","",('Non-Est 2025 Base'!W42+'Sheet1 '!$G45)*'Sheet1 '!$H45)</f>
        <v>0</v>
      </c>
      <c r="X43" s="28">
        <f>IF('Non-Est 2025 Base'!X42="","",('Non-Est 2025 Base'!X42+'Sheet1 '!$G45)*'Sheet1 '!$H45)</f>
        <v>0</v>
      </c>
      <c r="Y43" s="28">
        <f>IF('Non-Est 2025 Base'!Y42="","",('Non-Est 2025 Base'!Y42+'Sheet1 '!$G45)*'Sheet1 '!$H45)</f>
        <v>0</v>
      </c>
      <c r="Z43" s="28" t="str">
        <f>IF('Non-Est 2025 Base'!Z42="","",('Non-Est 2025 Base'!Z42+'Sheet1 '!$G45)*'Sheet1 '!$H45)</f>
        <v/>
      </c>
      <c r="AA43" s="28">
        <f>IF('Non-Est 2025 Base'!AA42="","",('Non-Est 2025 Base'!AA42+'Sheet1 '!$G45)*'Sheet1 '!$H45)</f>
        <v>0</v>
      </c>
      <c r="AB43" s="28">
        <f>IF('Non-Est 2025 Base'!AB42="","",('Non-Est 2025 Base'!AB42+'Sheet1 '!$G45)*'Sheet1 '!$H45)</f>
        <v>0</v>
      </c>
      <c r="AC43" s="28">
        <f>IF('Non-Est 2025 Base'!AC42="","",('Non-Est 2025 Base'!AC42+'Sheet1 '!$G45)*'Sheet1 '!$H45)</f>
        <v>0</v>
      </c>
      <c r="AD43" s="28">
        <f>IF('Non-Est 2025 Base'!AD42="","",('Non-Est 2025 Base'!AD42+'Sheet1 '!$G45)*'Sheet1 '!$H45)</f>
        <v>0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>
        <f>IF('Non-Est 2025 Base'!AN42="","",('Non-Est 2025 Base'!AN42+'Sheet1 '!$G45)*'Sheet1 '!$H45)</f>
        <v>0</v>
      </c>
      <c r="AO43" s="28">
        <f>IF('Non-Est 2025 Base'!AO42="","",('Non-Est 2025 Base'!AO42+'Sheet1 '!$G45)*'Sheet1 '!$H45)</f>
        <v>0</v>
      </c>
      <c r="AP43" s="28">
        <f>IF('Non-Est 2025 Base'!AP42="","",('Non-Est 2025 Base'!AP42+'Sheet1 '!$G45)*'Sheet1 '!$H45)</f>
        <v>0</v>
      </c>
      <c r="AQ43" s="28">
        <f>IF('Non-Est 2025 Base'!AQ42="","",('Non-Est 2025 Base'!AQ42+'Sheet1 '!$G45)*'Sheet1 '!$H45)</f>
        <v>0</v>
      </c>
      <c r="AR43" s="28">
        <f>IF('Non-Est 2025 Base'!AR42="","",('Non-Est 2025 Base'!AR42+'Sheet1 '!$G45)*'Sheet1 '!$H45)</f>
        <v>0</v>
      </c>
      <c r="AS43" s="28">
        <f>IF('Non-Est 2025 Base'!AS42="","",('Non-Est 2025 Base'!AS42+'Sheet1 '!$G45)*'Sheet1 '!$H45)</f>
        <v>0</v>
      </c>
      <c r="AT43" s="28">
        <f>IF('Non-Est 2025 Base'!AT42="","",('Non-Est 2025 Base'!AT42+'Sheet1 '!$G45)*'Sheet1 '!$H45)</f>
        <v>0</v>
      </c>
      <c r="AU43" s="28">
        <f>IF('Non-Est 2025 Base'!AU42="","",('Non-Est 2025 Base'!AU42+'Sheet1 '!$G45)*'Sheet1 '!$H45)</f>
        <v>0</v>
      </c>
      <c r="AV43" s="28">
        <f>IF('Non-Est 2025 Base'!AV42="","",('Non-Est 2025 Base'!AV42+'Sheet1 '!$G45)*'Sheet1 '!$H45)</f>
        <v>0</v>
      </c>
      <c r="AW43" s="28">
        <f>IF('Non-Est 2025 Base'!AW42="","",('Non-Est 2025 Base'!AW42+'Sheet1 '!$G45)*'Sheet1 '!$H45)</f>
        <v>0</v>
      </c>
      <c r="AX43" s="28">
        <f>IF('Non-Est 2025 Base'!AX42="","",('Non-Est 2025 Base'!AX42+'Sheet1 '!$G45)*'Sheet1 '!$H45)</f>
        <v>0</v>
      </c>
      <c r="AY43" s="28">
        <f>IF('Non-Est 2025 Base'!AY42="","",('Non-Est 2025 Base'!AY42+'Sheet1 '!$G45)*'Sheet1 '!$H45)</f>
        <v>0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>
        <f>IF('Non-Est 2025 Base'!BL42="","",('Non-Est 2025 Base'!BL42+'Sheet1 '!$G45)*'Sheet1 '!$H45)</f>
        <v>0</v>
      </c>
      <c r="BM43" s="28">
        <f>IF('Non-Est 2025 Base'!BM42="","",('Non-Est 2025 Base'!BM42+'Sheet1 '!$G45)*'Sheet1 '!$H45)</f>
        <v>0</v>
      </c>
      <c r="BN43" s="28">
        <f>IF('Non-Est 2025 Base'!BN42="","",('Non-Est 2025 Base'!BN42+'Sheet1 '!$G45)*'Sheet1 '!$H45)</f>
        <v>0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>
        <f>IF('Non-Est 2025 Base'!BR42="","",('Non-Est 2025 Base'!BR42+'Sheet1 '!$G45)*'Sheet1 '!$H45)</f>
        <v>0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4" t="s">
        <v>14</v>
      </c>
      <c r="C44" s="115"/>
      <c r="D44" s="116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>
        <f>IF('Non-Est 2025 Base'!K43="","",('Non-Est 2025 Base'!K43+'Sheet1 '!$G46)*'Sheet1 '!$H46)</f>
        <v>0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>
        <f>IF('Non-Est 2025 Base'!AN43="","",('Non-Est 2025 Base'!AN43+'Sheet1 '!$G46)*'Sheet1 '!$H46)</f>
        <v>0</v>
      </c>
      <c r="AO44" s="28">
        <f>IF('Non-Est 2025 Base'!AO43="","",('Non-Est 2025 Base'!AO43+'Sheet1 '!$G46)*'Sheet1 '!$H46)</f>
        <v>0</v>
      </c>
      <c r="AP44" s="28">
        <f>IF('Non-Est 2025 Base'!AP43="","",('Non-Est 2025 Base'!AP43+'Sheet1 '!$G46)*'Sheet1 '!$H46)</f>
        <v>0</v>
      </c>
      <c r="AQ44" s="28">
        <f>IF('Non-Est 2025 Base'!AQ43="","",('Non-Est 2025 Base'!AQ43+'Sheet1 '!$G46)*'Sheet1 '!$H46)</f>
        <v>0</v>
      </c>
      <c r="AR44" s="28">
        <f>IF('Non-Est 2025 Base'!AR43="","",('Non-Est 2025 Base'!AR43+'Sheet1 '!$G46)*'Sheet1 '!$H46)</f>
        <v>0</v>
      </c>
      <c r="AS44" s="28">
        <f>IF('Non-Est 2025 Base'!AS43="","",('Non-Est 2025 Base'!AS43+'Sheet1 '!$G46)*'Sheet1 '!$H46)</f>
        <v>0</v>
      </c>
      <c r="AT44" s="28">
        <f>IF('Non-Est 2025 Base'!AT43="","",('Non-Est 2025 Base'!AT43+'Sheet1 '!$G46)*'Sheet1 '!$H46)</f>
        <v>0</v>
      </c>
      <c r="AU44" s="28">
        <f>IF('Non-Est 2025 Base'!AU43="","",('Non-Est 2025 Base'!AU43+'Sheet1 '!$G46)*'Sheet1 '!$H46)</f>
        <v>0</v>
      </c>
      <c r="AV44" s="28">
        <f>IF('Non-Est 2025 Base'!AV43="","",('Non-Est 2025 Base'!AV43+'Sheet1 '!$G46)*'Sheet1 '!$H46)</f>
        <v>0</v>
      </c>
      <c r="AW44" s="28">
        <f>IF('Non-Est 2025 Base'!AW43="","",('Non-Est 2025 Base'!AW43+'Sheet1 '!$G46)*'Sheet1 '!$H46)</f>
        <v>0</v>
      </c>
      <c r="AX44" s="28">
        <f>IF('Non-Est 2025 Base'!AX43="","",('Non-Est 2025 Base'!AX43+'Sheet1 '!$G46)*'Sheet1 '!$H46)</f>
        <v>0</v>
      </c>
      <c r="AY44" s="28">
        <f>IF('Non-Est 2025 Base'!AY43="","",('Non-Est 2025 Base'!AY43+'Sheet1 '!$G46)*'Sheet1 '!$H46)</f>
        <v>0</v>
      </c>
      <c r="AZ44" s="28">
        <f>IF('Non-Est 2025 Base'!AZ43="","",('Non-Est 2025 Base'!AZ43+'Sheet1 '!$G46)*'Sheet1 '!$H46)</f>
        <v>0</v>
      </c>
      <c r="BA44" s="28">
        <f>IF('Non-Est 2025 Base'!BA43="","",('Non-Est 2025 Base'!BA43+'Sheet1 '!$G46)*'Sheet1 '!$H46)</f>
        <v>0</v>
      </c>
      <c r="BB44" s="28">
        <f>IF('Non-Est 2025 Base'!BB43="","",('Non-Est 2025 Base'!BB43+'Sheet1 '!$G46)*'Sheet1 '!$H46)</f>
        <v>0</v>
      </c>
      <c r="BC44" s="28">
        <f>IF('Non-Est 2025 Base'!BC43="","",('Non-Est 2025 Base'!BC43+'Sheet1 '!$G46)*'Sheet1 '!$H46)</f>
        <v>0</v>
      </c>
      <c r="BD44" s="28">
        <f>IF('Non-Est 2025 Base'!BD43="","",('Non-Est 2025 Base'!BD43+'Sheet1 '!$G46)*'Sheet1 '!$H46)</f>
        <v>0</v>
      </c>
      <c r="BE44" s="28">
        <f>IF('Non-Est 2025 Base'!BE43="","",('Non-Est 2025 Base'!BE43+'Sheet1 '!$G46)*'Sheet1 '!$H46)</f>
        <v>0</v>
      </c>
      <c r="BF44" s="28">
        <f>IF('Non-Est 2025 Base'!BF43="","",('Non-Est 2025 Base'!BF43+'Sheet1 '!$G46)*'Sheet1 '!$H46)</f>
        <v>0</v>
      </c>
      <c r="BG44" s="28">
        <f>IF('Non-Est 2025 Base'!BG43="","",('Non-Est 2025 Base'!BG43+'Sheet1 '!$G46)*'Sheet1 '!$H46)</f>
        <v>0</v>
      </c>
      <c r="BH44" s="28">
        <f>IF('Non-Est 2025 Base'!BH43="","",('Non-Est 2025 Base'!BH43+'Sheet1 '!$G46)*'Sheet1 '!$H46)</f>
        <v>0</v>
      </c>
      <c r="BI44" s="28">
        <f>IF('Non-Est 2025 Base'!BI43="","",('Non-Est 2025 Base'!BI43+'Sheet1 '!$G46)*'Sheet1 '!$H46)</f>
        <v>0</v>
      </c>
      <c r="BJ44" s="28">
        <f>IF('Non-Est 2025 Base'!BJ43="","",('Non-Est 2025 Base'!BJ43+'Sheet1 '!$G46)*'Sheet1 '!$H46)</f>
        <v>0</v>
      </c>
      <c r="BK44" s="28">
        <f>IF('Non-Est 2025 Base'!BK43="","",('Non-Est 2025 Base'!BK43+'Sheet1 '!$G46)*'Sheet1 '!$H46)</f>
        <v>0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4" t="s">
        <v>31</v>
      </c>
      <c r="C45" s="115"/>
      <c r="D45" s="116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4" t="s">
        <v>32</v>
      </c>
      <c r="C46" s="115"/>
      <c r="D46" s="116"/>
      <c r="E46" s="5" t="s">
        <v>25</v>
      </c>
      <c r="F46" s="8" t="s">
        <v>26</v>
      </c>
      <c r="G46" s="28">
        <f>IF('Non-Est 2025 Base'!G45="","",('Non-Est 2025 Base'!G45+'Sheet1 '!$G48)*'Sheet1 '!$H48)</f>
        <v>0</v>
      </c>
      <c r="H46" s="28">
        <f>IF('Non-Est 2025 Base'!H45="","",('Non-Est 2025 Base'!H45+'Sheet1 '!$G48)*'Sheet1 '!$H48)</f>
        <v>0</v>
      </c>
      <c r="I46" s="28">
        <f>IF('Non-Est 2025 Base'!I45="","",('Non-Est 2025 Base'!I45+'Sheet1 '!$G48)*'Sheet1 '!$H48)</f>
        <v>0</v>
      </c>
      <c r="J46" s="28">
        <f>IF('Non-Est 2025 Base'!J45="","",('Non-Est 2025 Base'!J45+'Sheet1 '!$G48)*'Sheet1 '!$H48)</f>
        <v>0</v>
      </c>
      <c r="K46" s="28" t="str">
        <f>IF('Non-Est 2025 Base'!K45="","",('Non-Est 2025 Base'!K45+'Sheet1 '!$G48)*'Sheet1 '!$H48)</f>
        <v/>
      </c>
      <c r="L46" s="28">
        <f>IF('Non-Est 2025 Base'!L45="","",('Non-Est 2025 Base'!L45+'Sheet1 '!$G48)*'Sheet1 '!$H48)</f>
        <v>0</v>
      </c>
      <c r="M46" s="28">
        <f>IF('Non-Est 2025 Base'!M45="","",('Non-Est 2025 Base'!M45+'Sheet1 '!$G48)*'Sheet1 '!$H48)</f>
        <v>0</v>
      </c>
      <c r="N46" s="28">
        <f>IF('Non-Est 2025 Base'!N45="","",('Non-Est 2025 Base'!N45+'Sheet1 '!$G48)*'Sheet1 '!$H48)</f>
        <v>0</v>
      </c>
      <c r="O46" s="28">
        <f>IF('Non-Est 2025 Base'!O45="","",('Non-Est 2025 Base'!O45+'Sheet1 '!$G48)*'Sheet1 '!$H48)</f>
        <v>0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>
        <f>IF('Non-Est 2025 Base'!W45="","",('Non-Est 2025 Base'!W45+'Sheet1 '!$G48)*'Sheet1 '!$H48)</f>
        <v>0</v>
      </c>
      <c r="X46" s="28">
        <f>IF('Non-Est 2025 Base'!X45="","",('Non-Est 2025 Base'!X45+'Sheet1 '!$G48)*'Sheet1 '!$H48)</f>
        <v>0</v>
      </c>
      <c r="Y46" s="28">
        <f>IF('Non-Est 2025 Base'!Y45="","",('Non-Est 2025 Base'!Y45+'Sheet1 '!$G48)*'Sheet1 '!$H48)</f>
        <v>0</v>
      </c>
      <c r="Z46" s="28">
        <f>IF('Non-Est 2025 Base'!Z45="","",('Non-Est 2025 Base'!Z45+'Sheet1 '!$G48)*'Sheet1 '!$H48)</f>
        <v>0</v>
      </c>
      <c r="AA46" s="28">
        <f>IF('Non-Est 2025 Base'!AA45="","",('Non-Est 2025 Base'!AA45+'Sheet1 '!$G48)*'Sheet1 '!$H48)</f>
        <v>0</v>
      </c>
      <c r="AB46" s="28">
        <f>IF('Non-Est 2025 Base'!AB45="","",('Non-Est 2025 Base'!AB45+'Sheet1 '!$G48)*'Sheet1 '!$H48)</f>
        <v>0</v>
      </c>
      <c r="AC46" s="28">
        <f>IF('Non-Est 2025 Base'!AC45="","",('Non-Est 2025 Base'!AC45+'Sheet1 '!$G48)*'Sheet1 '!$H48)</f>
        <v>0</v>
      </c>
      <c r="AD46" s="28">
        <f>IF('Non-Est 2025 Base'!AD45="","",('Non-Est 2025 Base'!AD45+'Sheet1 '!$G48)*'Sheet1 '!$H48)</f>
        <v>0</v>
      </c>
      <c r="AE46" s="28">
        <f>IF('Non-Est 2025 Base'!AE45="","",('Non-Est 2025 Base'!AE45+'Sheet1 '!$G48)*'Sheet1 '!$H48)</f>
        <v>0</v>
      </c>
      <c r="AF46" s="28">
        <f>IF('Non-Est 2025 Base'!AF45="","",('Non-Est 2025 Base'!AF45+'Sheet1 '!$G48)*'Sheet1 '!$H48)</f>
        <v>0</v>
      </c>
      <c r="AG46" s="28">
        <f>IF('Non-Est 2025 Base'!AG45="","",('Non-Est 2025 Base'!AG45+'Sheet1 '!$G48)*'Sheet1 '!$H48)</f>
        <v>0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>
        <f>IF('Non-Est 2025 Base'!AN45="","",('Non-Est 2025 Base'!AN45+'Sheet1 '!$G48)*'Sheet1 '!$H48)</f>
        <v>0</v>
      </c>
      <c r="AO46" s="28">
        <f>IF('Non-Est 2025 Base'!AO45="","",('Non-Est 2025 Base'!AO45+'Sheet1 '!$G48)*'Sheet1 '!$H48)</f>
        <v>0</v>
      </c>
      <c r="AP46" s="28">
        <f>IF('Non-Est 2025 Base'!AP45="","",('Non-Est 2025 Base'!AP45+'Sheet1 '!$G48)*'Sheet1 '!$H48)</f>
        <v>0</v>
      </c>
      <c r="AQ46" s="28">
        <f>IF('Non-Est 2025 Base'!AQ45="","",('Non-Est 2025 Base'!AQ45+'Sheet1 '!$G48)*'Sheet1 '!$H48)</f>
        <v>0</v>
      </c>
      <c r="AR46" s="28">
        <f>IF('Non-Est 2025 Base'!AR45="","",('Non-Est 2025 Base'!AR45+'Sheet1 '!$G48)*'Sheet1 '!$H48)</f>
        <v>0</v>
      </c>
      <c r="AS46" s="28">
        <f>IF('Non-Est 2025 Base'!AS45="","",('Non-Est 2025 Base'!AS45+'Sheet1 '!$G48)*'Sheet1 '!$H48)</f>
        <v>0</v>
      </c>
      <c r="AT46" s="28">
        <f>IF('Non-Est 2025 Base'!AT45="","",('Non-Est 2025 Base'!AT45+'Sheet1 '!$G48)*'Sheet1 '!$H48)</f>
        <v>0</v>
      </c>
      <c r="AU46" s="28">
        <f>IF('Non-Est 2025 Base'!AU45="","",('Non-Est 2025 Base'!AU45+'Sheet1 '!$G48)*'Sheet1 '!$H48)</f>
        <v>0</v>
      </c>
      <c r="AV46" s="28">
        <f>IF('Non-Est 2025 Base'!AV45="","",('Non-Est 2025 Base'!AV45+'Sheet1 '!$G48)*'Sheet1 '!$H48)</f>
        <v>0</v>
      </c>
      <c r="AW46" s="28">
        <f>IF('Non-Est 2025 Base'!AW45="","",('Non-Est 2025 Base'!AW45+'Sheet1 '!$G48)*'Sheet1 '!$H48)</f>
        <v>0</v>
      </c>
      <c r="AX46" s="28">
        <f>IF('Non-Est 2025 Base'!AX45="","",('Non-Est 2025 Base'!AX45+'Sheet1 '!$G48)*'Sheet1 '!$H48)</f>
        <v>0</v>
      </c>
      <c r="AY46" s="28">
        <f>IF('Non-Est 2025 Base'!AY45="","",('Non-Est 2025 Base'!AY45+'Sheet1 '!$G48)*'Sheet1 '!$H48)</f>
        <v>0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>
        <f>IF('Non-Est 2025 Base'!BL45="","",('Non-Est 2025 Base'!BL45+'Sheet1 '!$G48)*'Sheet1 '!$H48)</f>
        <v>0</v>
      </c>
      <c r="BM46" s="28">
        <f>IF('Non-Est 2025 Base'!BM45="","",('Non-Est 2025 Base'!BM45+'Sheet1 '!$G48)*'Sheet1 '!$H48)</f>
        <v>0</v>
      </c>
      <c r="BN46" s="28">
        <f>IF('Non-Est 2025 Base'!BN45="","",('Non-Est 2025 Base'!BN45+'Sheet1 '!$G48)*'Sheet1 '!$H48)</f>
        <v>0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4" t="s">
        <v>32</v>
      </c>
      <c r="C47" s="115"/>
      <c r="D47" s="116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>
        <f>IF('Non-Est 2025 Base'!M46="","",('Non-Est 2025 Base'!M46+'Sheet1 '!$G49)*'Sheet1 '!$H49)</f>
        <v>0</v>
      </c>
      <c r="N47" s="28">
        <f>IF('Non-Est 2025 Base'!N46="","",('Non-Est 2025 Base'!N46+'Sheet1 '!$G49)*'Sheet1 '!$H49)</f>
        <v>0</v>
      </c>
      <c r="O47" s="28">
        <f>IF('Non-Est 2025 Base'!O46="","",('Non-Est 2025 Base'!O46+'Sheet1 '!$G49)*'Sheet1 '!$H49)</f>
        <v>0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>
        <f>IF('Non-Est 2025 Base'!W46="","",('Non-Est 2025 Base'!W46+'Sheet1 '!$G49)*'Sheet1 '!$H49)</f>
        <v>0</v>
      </c>
      <c r="X47" s="28">
        <f>IF('Non-Est 2025 Base'!X46="","",('Non-Est 2025 Base'!X46+'Sheet1 '!$G49)*'Sheet1 '!$H49)</f>
        <v>0</v>
      </c>
      <c r="Y47" s="28">
        <f>IF('Non-Est 2025 Base'!Y46="","",('Non-Est 2025 Base'!Y46+'Sheet1 '!$G49)*'Sheet1 '!$H49)</f>
        <v>0</v>
      </c>
      <c r="Z47" s="28" t="str">
        <f>IF('Non-Est 2025 Base'!Z46="","",('Non-Est 2025 Base'!Z46+'Sheet1 '!$G49)*'Sheet1 '!$H49)</f>
        <v/>
      </c>
      <c r="AA47" s="28">
        <f>IF('Non-Est 2025 Base'!AA46="","",('Non-Est 2025 Base'!AA46+'Sheet1 '!$G49)*'Sheet1 '!$H49)</f>
        <v>0</v>
      </c>
      <c r="AB47" s="28">
        <f>IF('Non-Est 2025 Base'!AB46="","",('Non-Est 2025 Base'!AB46+'Sheet1 '!$G49)*'Sheet1 '!$H49)</f>
        <v>0</v>
      </c>
      <c r="AC47" s="28">
        <f>IF('Non-Est 2025 Base'!AC46="","",('Non-Est 2025 Base'!AC46+'Sheet1 '!$G49)*'Sheet1 '!$H49)</f>
        <v>0</v>
      </c>
      <c r="AD47" s="28">
        <f>IF('Non-Est 2025 Base'!AD46="","",('Non-Est 2025 Base'!AD46+'Sheet1 '!$G49)*'Sheet1 '!$H49)</f>
        <v>0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>
        <f>IF('Non-Est 2025 Base'!AN46="","",('Non-Est 2025 Base'!AN46+'Sheet1 '!$G49)*'Sheet1 '!$H49)</f>
        <v>0</v>
      </c>
      <c r="AO47" s="28">
        <f>IF('Non-Est 2025 Base'!AO46="","",('Non-Est 2025 Base'!AO46+'Sheet1 '!$G49)*'Sheet1 '!$H49)</f>
        <v>0</v>
      </c>
      <c r="AP47" s="28">
        <f>IF('Non-Est 2025 Base'!AP46="","",('Non-Est 2025 Base'!AP46+'Sheet1 '!$G49)*'Sheet1 '!$H49)</f>
        <v>0</v>
      </c>
      <c r="AQ47" s="28">
        <f>IF('Non-Est 2025 Base'!AQ46="","",('Non-Est 2025 Base'!AQ46+'Sheet1 '!$G49)*'Sheet1 '!$H49)</f>
        <v>0</v>
      </c>
      <c r="AR47" s="28">
        <f>IF('Non-Est 2025 Base'!AR46="","",('Non-Est 2025 Base'!AR46+'Sheet1 '!$G49)*'Sheet1 '!$H49)</f>
        <v>0</v>
      </c>
      <c r="AS47" s="28">
        <f>IF('Non-Est 2025 Base'!AS46="","",('Non-Est 2025 Base'!AS46+'Sheet1 '!$G49)*'Sheet1 '!$H49)</f>
        <v>0</v>
      </c>
      <c r="AT47" s="28">
        <f>IF('Non-Est 2025 Base'!AT46="","",('Non-Est 2025 Base'!AT46+'Sheet1 '!$G49)*'Sheet1 '!$H49)</f>
        <v>0</v>
      </c>
      <c r="AU47" s="28">
        <f>IF('Non-Est 2025 Base'!AU46="","",('Non-Est 2025 Base'!AU46+'Sheet1 '!$G49)*'Sheet1 '!$H49)</f>
        <v>0</v>
      </c>
      <c r="AV47" s="28">
        <f>IF('Non-Est 2025 Base'!AV46="","",('Non-Est 2025 Base'!AV46+'Sheet1 '!$G49)*'Sheet1 '!$H49)</f>
        <v>0</v>
      </c>
      <c r="AW47" s="28">
        <f>IF('Non-Est 2025 Base'!AW46="","",('Non-Est 2025 Base'!AW46+'Sheet1 '!$G49)*'Sheet1 '!$H49)</f>
        <v>0</v>
      </c>
      <c r="AX47" s="28">
        <f>IF('Non-Est 2025 Base'!AX46="","",('Non-Est 2025 Base'!AX46+'Sheet1 '!$G49)*'Sheet1 '!$H49)</f>
        <v>0</v>
      </c>
      <c r="AY47" s="28">
        <f>IF('Non-Est 2025 Base'!AY46="","",('Non-Est 2025 Base'!AY46+'Sheet1 '!$G49)*'Sheet1 '!$H49)</f>
        <v>0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>
        <f>IF('Non-Est 2025 Base'!BL46="","",('Non-Est 2025 Base'!BL46+'Sheet1 '!$G49)*'Sheet1 '!$H49)</f>
        <v>0</v>
      </c>
      <c r="BM47" s="28">
        <f>IF('Non-Est 2025 Base'!BM46="","",('Non-Est 2025 Base'!BM46+'Sheet1 '!$G49)*'Sheet1 '!$H49)</f>
        <v>0</v>
      </c>
      <c r="BN47" s="28">
        <f>IF('Non-Est 2025 Base'!BN46="","",('Non-Est 2025 Base'!BN46+'Sheet1 '!$G49)*'Sheet1 '!$H49)</f>
        <v>0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4" t="s">
        <v>33</v>
      </c>
      <c r="C48" s="115"/>
      <c r="D48" s="116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>
        <f>IF('Non-Est 2025 Base'!K47="","",('Non-Est 2025 Base'!K47+'Sheet1 '!$G50)*'Sheet1 '!$H50)</f>
        <v>0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>
        <f>IF('Non-Est 2025 Base'!AD47="","",('Non-Est 2025 Base'!AD47+'Sheet1 '!$G50)*'Sheet1 '!$H50)</f>
        <v>0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>
        <f>IF('Non-Est 2025 Base'!AN47="","",('Non-Est 2025 Base'!AN47+'Sheet1 '!$G50)*'Sheet1 '!$H50)</f>
        <v>0</v>
      </c>
      <c r="AO48" s="28">
        <f>IF('Non-Est 2025 Base'!AO47="","",('Non-Est 2025 Base'!AO47+'Sheet1 '!$G50)*'Sheet1 '!$H50)</f>
        <v>0</v>
      </c>
      <c r="AP48" s="28">
        <f>IF('Non-Est 2025 Base'!AP47="","",('Non-Est 2025 Base'!AP47+'Sheet1 '!$G50)*'Sheet1 '!$H50)</f>
        <v>0</v>
      </c>
      <c r="AQ48" s="28">
        <f>IF('Non-Est 2025 Base'!AQ47="","",('Non-Est 2025 Base'!AQ47+'Sheet1 '!$G50)*'Sheet1 '!$H50)</f>
        <v>0</v>
      </c>
      <c r="AR48" s="28">
        <f>IF('Non-Est 2025 Base'!AR47="","",('Non-Est 2025 Base'!AR47+'Sheet1 '!$G50)*'Sheet1 '!$H50)</f>
        <v>0</v>
      </c>
      <c r="AS48" s="28">
        <f>IF('Non-Est 2025 Base'!AS47="","",('Non-Est 2025 Base'!AS47+'Sheet1 '!$G50)*'Sheet1 '!$H50)</f>
        <v>0</v>
      </c>
      <c r="AT48" s="28">
        <f>IF('Non-Est 2025 Base'!AT47="","",('Non-Est 2025 Base'!AT47+'Sheet1 '!$G50)*'Sheet1 '!$H50)</f>
        <v>0</v>
      </c>
      <c r="AU48" s="28">
        <f>IF('Non-Est 2025 Base'!AU47="","",('Non-Est 2025 Base'!AU47+'Sheet1 '!$G50)*'Sheet1 '!$H50)</f>
        <v>0</v>
      </c>
      <c r="AV48" s="28">
        <f>IF('Non-Est 2025 Base'!AV47="","",('Non-Est 2025 Base'!AV47+'Sheet1 '!$G50)*'Sheet1 '!$H50)</f>
        <v>0</v>
      </c>
      <c r="AW48" s="28">
        <f>IF('Non-Est 2025 Base'!AW47="","",('Non-Est 2025 Base'!AW47+'Sheet1 '!$G50)*'Sheet1 '!$H50)</f>
        <v>0</v>
      </c>
      <c r="AX48" s="28">
        <f>IF('Non-Est 2025 Base'!AX47="","",('Non-Est 2025 Base'!AX47+'Sheet1 '!$G50)*'Sheet1 '!$H50)</f>
        <v>0</v>
      </c>
      <c r="AY48" s="28">
        <f>IF('Non-Est 2025 Base'!AY47="","",('Non-Est 2025 Base'!AY47+'Sheet1 '!$G50)*'Sheet1 '!$H50)</f>
        <v>0</v>
      </c>
      <c r="AZ48" s="28">
        <f>IF('Non-Est 2025 Base'!AZ47="","",('Non-Est 2025 Base'!AZ47+'Sheet1 '!$G50)*'Sheet1 '!$H50)</f>
        <v>0</v>
      </c>
      <c r="BA48" s="28">
        <f>IF('Non-Est 2025 Base'!BA47="","",('Non-Est 2025 Base'!BA47+'Sheet1 '!$G50)*'Sheet1 '!$H50)</f>
        <v>0</v>
      </c>
      <c r="BB48" s="28">
        <f>IF('Non-Est 2025 Base'!BB47="","",('Non-Est 2025 Base'!BB47+'Sheet1 '!$G50)*'Sheet1 '!$H50)</f>
        <v>0</v>
      </c>
      <c r="BC48" s="28">
        <f>IF('Non-Est 2025 Base'!BC47="","",('Non-Est 2025 Base'!BC47+'Sheet1 '!$G50)*'Sheet1 '!$H50)</f>
        <v>0</v>
      </c>
      <c r="BD48" s="28">
        <f>IF('Non-Est 2025 Base'!BD47="","",('Non-Est 2025 Base'!BD47+'Sheet1 '!$G50)*'Sheet1 '!$H50)</f>
        <v>0</v>
      </c>
      <c r="BE48" s="28">
        <f>IF('Non-Est 2025 Base'!BE47="","",('Non-Est 2025 Base'!BE47+'Sheet1 '!$G50)*'Sheet1 '!$H50)</f>
        <v>0</v>
      </c>
      <c r="BF48" s="28">
        <f>IF('Non-Est 2025 Base'!BF47="","",('Non-Est 2025 Base'!BF47+'Sheet1 '!$G50)*'Sheet1 '!$H50)</f>
        <v>0</v>
      </c>
      <c r="BG48" s="28">
        <f>IF('Non-Est 2025 Base'!BG47="","",('Non-Est 2025 Base'!BG47+'Sheet1 '!$G50)*'Sheet1 '!$H50)</f>
        <v>0</v>
      </c>
      <c r="BH48" s="28">
        <f>IF('Non-Est 2025 Base'!BH47="","",('Non-Est 2025 Base'!BH47+'Sheet1 '!$G50)*'Sheet1 '!$H50)</f>
        <v>0</v>
      </c>
      <c r="BI48" s="28">
        <f>IF('Non-Est 2025 Base'!BI47="","",('Non-Est 2025 Base'!BI47+'Sheet1 '!$G50)*'Sheet1 '!$H50)</f>
        <v>0</v>
      </c>
      <c r="BJ48" s="28">
        <f>IF('Non-Est 2025 Base'!BJ47="","",('Non-Est 2025 Base'!BJ47+'Sheet1 '!$G50)*'Sheet1 '!$H50)</f>
        <v>0</v>
      </c>
      <c r="BK48" s="28">
        <f>IF('Non-Est 2025 Base'!BK47="","",('Non-Est 2025 Base'!BK47+'Sheet1 '!$G50)*'Sheet1 '!$H50)</f>
        <v>0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4" t="s">
        <v>21</v>
      </c>
      <c r="C49" s="115"/>
      <c r="D49" s="116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4" t="s">
        <v>17</v>
      </c>
      <c r="C50" s="115"/>
      <c r="D50" s="116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4" t="s">
        <v>18</v>
      </c>
      <c r="C51" s="115"/>
      <c r="D51" s="116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>
        <f>IF('Non-Est 2025 Base'!AD50="","",('Non-Est 2025 Base'!AD50+'Sheet1 '!$G53)*'Sheet1 '!$H53)</f>
        <v>0</v>
      </c>
      <c r="AE51" s="28">
        <f>IF('Non-Est 2025 Base'!AE50="","",('Non-Est 2025 Base'!AE50+'Sheet1 '!$G53)*'Sheet1 '!$H53)</f>
        <v>0</v>
      </c>
      <c r="AF51" s="28">
        <f>IF('Non-Est 2025 Base'!AF50="","",('Non-Est 2025 Base'!AF50+'Sheet1 '!$G53)*'Sheet1 '!$H53)</f>
        <v>0</v>
      </c>
      <c r="AG51" s="28">
        <f>IF('Non-Est 2025 Base'!AG50="","",('Non-Est 2025 Base'!AG50+'Sheet1 '!$G53)*'Sheet1 '!$H53)</f>
        <v>0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>
        <f>IF('Non-Est 2025 Base'!BN50="","",('Non-Est 2025 Base'!BN50+'Sheet1 '!$G53)*'Sheet1 '!$H53)</f>
        <v>0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4" t="s">
        <v>19</v>
      </c>
      <c r="C52" s="115"/>
      <c r="D52" s="116"/>
      <c r="E52" s="5" t="s">
        <v>27</v>
      </c>
      <c r="F52" s="8" t="s">
        <v>26</v>
      </c>
      <c r="G52" s="28">
        <f>IF('Non-Est 2025 Base'!G51="","",('Non-Est 2025 Base'!G51+'Sheet1 '!$G54)*'Sheet1 '!$H54)</f>
        <v>0</v>
      </c>
      <c r="H52" s="28">
        <f>IF('Non-Est 2025 Base'!H51="","",('Non-Est 2025 Base'!H51+'Sheet1 '!$G54)*'Sheet1 '!$H54)</f>
        <v>0</v>
      </c>
      <c r="I52" s="28">
        <f>IF('Non-Est 2025 Base'!I51="","",('Non-Est 2025 Base'!I51+'Sheet1 '!$G54)*'Sheet1 '!$H54)</f>
        <v>0</v>
      </c>
      <c r="J52" s="28">
        <f>IF('Non-Est 2025 Base'!J51="","",('Non-Est 2025 Base'!J51+'Sheet1 '!$G54)*'Sheet1 '!$H54)</f>
        <v>0</v>
      </c>
      <c r="K52" s="28">
        <f>IF('Non-Est 2025 Base'!K51="","",('Non-Est 2025 Base'!K51+'Sheet1 '!$G54)*'Sheet1 '!$H54)</f>
        <v>0</v>
      </c>
      <c r="L52" s="28">
        <f>IF('Non-Est 2025 Base'!L51="","",('Non-Est 2025 Base'!L51+'Sheet1 '!$G54)*'Sheet1 '!$H54)</f>
        <v>0</v>
      </c>
      <c r="M52" s="28">
        <f>IF('Non-Est 2025 Base'!M51="","",('Non-Est 2025 Base'!M51+'Sheet1 '!$G54)*'Sheet1 '!$H54)</f>
        <v>0</v>
      </c>
      <c r="N52" s="28">
        <f>IF('Non-Est 2025 Base'!N51="","",('Non-Est 2025 Base'!N51+'Sheet1 '!$G54)*'Sheet1 '!$H54)</f>
        <v>0</v>
      </c>
      <c r="O52" s="28">
        <f>IF('Non-Est 2025 Base'!O51="","",('Non-Est 2025 Base'!O51+'Sheet1 '!$G54)*'Sheet1 '!$H54)</f>
        <v>0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>
        <f>IF('Non-Est 2025 Base'!V51="","",('Non-Est 2025 Base'!V51+'Sheet1 '!$G54)*'Sheet1 '!$H54)</f>
        <v>0</v>
      </c>
      <c r="W52" s="28">
        <f>IF('Non-Est 2025 Base'!W51="","",('Non-Est 2025 Base'!W51+'Sheet1 '!$G54)*'Sheet1 '!$H54)</f>
        <v>0</v>
      </c>
      <c r="X52" s="28">
        <f>IF('Non-Est 2025 Base'!X51="","",('Non-Est 2025 Base'!X51+'Sheet1 '!$G54)*'Sheet1 '!$H54)</f>
        <v>0</v>
      </c>
      <c r="Y52" s="28">
        <f>IF('Non-Est 2025 Base'!Y51="","",('Non-Est 2025 Base'!Y51+'Sheet1 '!$G54)*'Sheet1 '!$H54)</f>
        <v>0</v>
      </c>
      <c r="Z52" s="28">
        <f>IF('Non-Est 2025 Base'!Z51="","",('Non-Est 2025 Base'!Z51+'Sheet1 '!$G54)*'Sheet1 '!$H54)</f>
        <v>0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>
        <f>IF('Non-Est 2025 Base'!AC51="","",('Non-Est 2025 Base'!AC51+'Sheet1 '!$G54)*'Sheet1 '!$H54)</f>
        <v>0</v>
      </c>
      <c r="AD52" s="28">
        <f>IF('Non-Est 2025 Base'!AD51="","",('Non-Est 2025 Base'!AD51+'Sheet1 '!$G54)*'Sheet1 '!$H54)</f>
        <v>0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>
        <f>IF('Non-Est 2025 Base'!AH51="","",('Non-Est 2025 Base'!AH51+'Sheet1 '!$G54)*'Sheet1 '!$H54)</f>
        <v>0</v>
      </c>
      <c r="AI52" s="28">
        <f>IF('Non-Est 2025 Base'!AI51="","",('Non-Est 2025 Base'!AI51+'Sheet1 '!$G54)*'Sheet1 '!$H54)</f>
        <v>0</v>
      </c>
      <c r="AJ52" s="28">
        <f>IF('Non-Est 2025 Base'!AJ51="","",('Non-Est 2025 Base'!AJ51+'Sheet1 '!$G54)*'Sheet1 '!$H54)</f>
        <v>0</v>
      </c>
      <c r="AK52" s="28">
        <f>IF('Non-Est 2025 Base'!AK51="","",('Non-Est 2025 Base'!AK51+'Sheet1 '!$G54)*'Sheet1 '!$H54)</f>
        <v>0</v>
      </c>
      <c r="AL52" s="28">
        <f>IF('Non-Est 2025 Base'!AL51="","",('Non-Est 2025 Base'!AL51+'Sheet1 '!$G54)*'Sheet1 '!$H54)</f>
        <v>0</v>
      </c>
      <c r="AM52" s="28">
        <f>IF('Non-Est 2025 Base'!AM51="","",('Non-Est 2025 Base'!AM51+'Sheet1 '!$G54)*'Sheet1 '!$H54)</f>
        <v>0</v>
      </c>
      <c r="AN52" s="28">
        <f>IF('Non-Est 2025 Base'!AN51="","",('Non-Est 2025 Base'!AN51+'Sheet1 '!$G54)*'Sheet1 '!$H54)</f>
        <v>0</v>
      </c>
      <c r="AO52" s="28">
        <f>IF('Non-Est 2025 Base'!AO51="","",('Non-Est 2025 Base'!AO51+'Sheet1 '!$G54)*'Sheet1 '!$H54)</f>
        <v>0</v>
      </c>
      <c r="AP52" s="28">
        <f>IF('Non-Est 2025 Base'!AP51="","",('Non-Est 2025 Base'!AP51+'Sheet1 '!$G54)*'Sheet1 '!$H54)</f>
        <v>0</v>
      </c>
      <c r="AQ52" s="28">
        <f>IF('Non-Est 2025 Base'!AQ51="","",('Non-Est 2025 Base'!AQ51+'Sheet1 '!$G54)*'Sheet1 '!$H54)</f>
        <v>0</v>
      </c>
      <c r="AR52" s="28">
        <f>IF('Non-Est 2025 Base'!AR51="","",('Non-Est 2025 Base'!AR51+'Sheet1 '!$G54)*'Sheet1 '!$H54)</f>
        <v>0</v>
      </c>
      <c r="AS52" s="28">
        <f>IF('Non-Est 2025 Base'!AS51="","",('Non-Est 2025 Base'!AS51+'Sheet1 '!$G54)*'Sheet1 '!$H54)</f>
        <v>0</v>
      </c>
      <c r="AT52" s="28">
        <f>IF('Non-Est 2025 Base'!AT51="","",('Non-Est 2025 Base'!AT51+'Sheet1 '!$G54)*'Sheet1 '!$H54)</f>
        <v>0</v>
      </c>
      <c r="AU52" s="28">
        <f>IF('Non-Est 2025 Base'!AU51="","",('Non-Est 2025 Base'!AU51+'Sheet1 '!$G54)*'Sheet1 '!$H54)</f>
        <v>0</v>
      </c>
      <c r="AV52" s="28">
        <f>IF('Non-Est 2025 Base'!AV51="","",('Non-Est 2025 Base'!AV51+'Sheet1 '!$G54)*'Sheet1 '!$H54)</f>
        <v>0</v>
      </c>
      <c r="AW52" s="28">
        <f>IF('Non-Est 2025 Base'!AW51="","",('Non-Est 2025 Base'!AW51+'Sheet1 '!$G54)*'Sheet1 '!$H54)</f>
        <v>0</v>
      </c>
      <c r="AX52" s="28">
        <f>IF('Non-Est 2025 Base'!AX51="","",('Non-Est 2025 Base'!AX51+'Sheet1 '!$G54)*'Sheet1 '!$H54)</f>
        <v>0</v>
      </c>
      <c r="AY52" s="28">
        <f>IF('Non-Est 2025 Base'!AY51="","",('Non-Est 2025 Base'!AY51+'Sheet1 '!$G54)*'Sheet1 '!$H54)</f>
        <v>0</v>
      </c>
      <c r="AZ52" s="28">
        <f>IF('Non-Est 2025 Base'!AZ51="","",('Non-Est 2025 Base'!AZ51+'Sheet1 '!$G54)*'Sheet1 '!$H54)</f>
        <v>0</v>
      </c>
      <c r="BA52" s="28">
        <f>IF('Non-Est 2025 Base'!BA51="","",('Non-Est 2025 Base'!BA51+'Sheet1 '!$G54)*'Sheet1 '!$H54)</f>
        <v>0</v>
      </c>
      <c r="BB52" s="28">
        <f>IF('Non-Est 2025 Base'!BB51="","",('Non-Est 2025 Base'!BB51+'Sheet1 '!$G54)*'Sheet1 '!$H54)</f>
        <v>0</v>
      </c>
      <c r="BC52" s="28">
        <f>IF('Non-Est 2025 Base'!BC51="","",('Non-Est 2025 Base'!BC51+'Sheet1 '!$G54)*'Sheet1 '!$H54)</f>
        <v>0</v>
      </c>
      <c r="BD52" s="28">
        <f>IF('Non-Est 2025 Base'!BD51="","",('Non-Est 2025 Base'!BD51+'Sheet1 '!$G54)*'Sheet1 '!$H54)</f>
        <v>0</v>
      </c>
      <c r="BE52" s="28">
        <f>IF('Non-Est 2025 Base'!BE51="","",('Non-Est 2025 Base'!BE51+'Sheet1 '!$G54)*'Sheet1 '!$H54)</f>
        <v>0</v>
      </c>
      <c r="BF52" s="28">
        <f>IF('Non-Est 2025 Base'!BF51="","",('Non-Est 2025 Base'!BF51+'Sheet1 '!$G54)*'Sheet1 '!$H54)</f>
        <v>0</v>
      </c>
      <c r="BG52" s="28">
        <f>IF('Non-Est 2025 Base'!BG51="","",('Non-Est 2025 Base'!BG51+'Sheet1 '!$G54)*'Sheet1 '!$H54)</f>
        <v>0</v>
      </c>
      <c r="BH52" s="28">
        <f>IF('Non-Est 2025 Base'!BH51="","",('Non-Est 2025 Base'!BH51+'Sheet1 '!$G54)*'Sheet1 '!$H54)</f>
        <v>0</v>
      </c>
      <c r="BI52" s="28">
        <f>IF('Non-Est 2025 Base'!BI51="","",('Non-Est 2025 Base'!BI51+'Sheet1 '!$G54)*'Sheet1 '!$H54)</f>
        <v>0</v>
      </c>
      <c r="BJ52" s="28">
        <f>IF('Non-Est 2025 Base'!BJ51="","",('Non-Est 2025 Base'!BJ51+'Sheet1 '!$G54)*'Sheet1 '!$H54)</f>
        <v>0</v>
      </c>
      <c r="BK52" s="28">
        <f>IF('Non-Est 2025 Base'!BK51="","",('Non-Est 2025 Base'!BK51+'Sheet1 '!$G54)*'Sheet1 '!$H54)</f>
        <v>0</v>
      </c>
      <c r="BL52" s="28">
        <f>IF('Non-Est 2025 Base'!BL51="","",('Non-Est 2025 Base'!BL51+'Sheet1 '!$G54)*'Sheet1 '!$H54)</f>
        <v>0</v>
      </c>
      <c r="BM52" s="28">
        <f>IF('Non-Est 2025 Base'!BM51="","",('Non-Est 2025 Base'!BM51+'Sheet1 '!$G54)*'Sheet1 '!$H54)</f>
        <v>0</v>
      </c>
      <c r="BN52" s="28" t="str">
        <f>IF('Non-Est 2025 Base'!BN51="","",('Non-Est 2025 Base'!BN51+'Sheet1 '!$G54)*'Sheet1 '!$H54)</f>
        <v/>
      </c>
      <c r="BO52" s="28">
        <f>IF('Non-Est 2025 Base'!BO51="","",('Non-Est 2025 Base'!BO51+'Sheet1 '!$G54)*'Sheet1 '!$H54)</f>
        <v>0</v>
      </c>
      <c r="BP52" s="28">
        <f>IF('Non-Est 2025 Base'!BP51="","",('Non-Est 2025 Base'!BP51+'Sheet1 '!$G54)*'Sheet1 '!$H54)</f>
        <v>0</v>
      </c>
      <c r="BQ52" s="28" t="str">
        <f>IF('Non-Est 2025 Base'!BQ51="","",('Non-Est 2025 Base'!BQ51+'Sheet1 '!$G54)*'Sheet1 '!$H54)</f>
        <v/>
      </c>
      <c r="BR52" s="28">
        <f>IF('Non-Est 2025 Base'!BR51="","",('Non-Est 2025 Base'!BR51+'Sheet1 '!$G54)*'Sheet1 '!$H54)</f>
        <v>0</v>
      </c>
      <c r="BS52" s="28">
        <f>IF('Non-Est 2025 Base'!BS51="","",('Non-Est 2025 Base'!BS51+'Sheet1 '!$G54)*'Sheet1 '!$H54)</f>
        <v>0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4" t="s">
        <v>15</v>
      </c>
      <c r="C53" s="115"/>
      <c r="D53" s="116"/>
      <c r="E53" s="5" t="s">
        <v>27</v>
      </c>
      <c r="F53" s="8" t="s">
        <v>26</v>
      </c>
      <c r="G53" s="28">
        <f>IF('Non-Est 2025 Base'!G52="","",('Non-Est 2025 Base'!G52+'Sheet1 '!$G55)*'Sheet1 '!$H55)</f>
        <v>0</v>
      </c>
      <c r="H53" s="28">
        <f>IF('Non-Est 2025 Base'!H52="","",('Non-Est 2025 Base'!H52+'Sheet1 '!$G55)*'Sheet1 '!$H55)</f>
        <v>0</v>
      </c>
      <c r="I53" s="28">
        <f>IF('Non-Est 2025 Base'!I52="","",('Non-Est 2025 Base'!I52+'Sheet1 '!$G55)*'Sheet1 '!$H55)</f>
        <v>0</v>
      </c>
      <c r="J53" s="28">
        <f>IF('Non-Est 2025 Base'!J52="","",('Non-Est 2025 Base'!J52+'Sheet1 '!$G55)*'Sheet1 '!$H55)</f>
        <v>0</v>
      </c>
      <c r="K53" s="28">
        <f>IF('Non-Est 2025 Base'!K52="","",('Non-Est 2025 Base'!K52+'Sheet1 '!$G55)*'Sheet1 '!$H55)</f>
        <v>0</v>
      </c>
      <c r="L53" s="28">
        <f>IF('Non-Est 2025 Base'!L52="","",('Non-Est 2025 Base'!L52+'Sheet1 '!$G55)*'Sheet1 '!$H55)</f>
        <v>0</v>
      </c>
      <c r="M53" s="28">
        <f>IF('Non-Est 2025 Base'!M52="","",('Non-Est 2025 Base'!M52+'Sheet1 '!$G55)*'Sheet1 '!$H55)</f>
        <v>0</v>
      </c>
      <c r="N53" s="28">
        <f>IF('Non-Est 2025 Base'!N52="","",('Non-Est 2025 Base'!N52+'Sheet1 '!$G55)*'Sheet1 '!$H55)</f>
        <v>0</v>
      </c>
      <c r="O53" s="28">
        <f>IF('Non-Est 2025 Base'!O52="","",('Non-Est 2025 Base'!O52+'Sheet1 '!$G55)*'Sheet1 '!$H55)</f>
        <v>0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>
        <f>IF('Non-Est 2025 Base'!V52="","",('Non-Est 2025 Base'!V52+'Sheet1 '!$G55)*'Sheet1 '!$H55)</f>
        <v>0</v>
      </c>
      <c r="W53" s="28">
        <f>IF('Non-Est 2025 Base'!W52="","",('Non-Est 2025 Base'!W52+'Sheet1 '!$G55)*'Sheet1 '!$H55)</f>
        <v>0</v>
      </c>
      <c r="X53" s="28">
        <f>IF('Non-Est 2025 Base'!X52="","",('Non-Est 2025 Base'!X52+'Sheet1 '!$G55)*'Sheet1 '!$H55)</f>
        <v>0</v>
      </c>
      <c r="Y53" s="28">
        <f>IF('Non-Est 2025 Base'!Y52="","",('Non-Est 2025 Base'!Y52+'Sheet1 '!$G55)*'Sheet1 '!$H55)</f>
        <v>0</v>
      </c>
      <c r="Z53" s="28">
        <f>IF('Non-Est 2025 Base'!Z52="","",('Non-Est 2025 Base'!Z52+'Sheet1 '!$G55)*'Sheet1 '!$H55)</f>
        <v>0</v>
      </c>
      <c r="AA53" s="28">
        <f>IF('Non-Est 2025 Base'!AA52="","",('Non-Est 2025 Base'!AA52+'Sheet1 '!$G55)*'Sheet1 '!$H55)</f>
        <v>0</v>
      </c>
      <c r="AB53" s="28">
        <f>IF('Non-Est 2025 Base'!AB52="","",('Non-Est 2025 Base'!AB52+'Sheet1 '!$G55)*'Sheet1 '!$H55)</f>
        <v>0</v>
      </c>
      <c r="AC53" s="28">
        <f>IF('Non-Est 2025 Base'!AC52="","",('Non-Est 2025 Base'!AC52+'Sheet1 '!$G55)*'Sheet1 '!$H55)</f>
        <v>0</v>
      </c>
      <c r="AD53" s="28">
        <f>IF('Non-Est 2025 Base'!AD52="","",('Non-Est 2025 Base'!AD52+'Sheet1 '!$G55)*'Sheet1 '!$H55)</f>
        <v>0</v>
      </c>
      <c r="AE53" s="28">
        <f>IF('Non-Est 2025 Base'!AE52="","",('Non-Est 2025 Base'!AE52+'Sheet1 '!$G55)*'Sheet1 '!$H55)</f>
        <v>0</v>
      </c>
      <c r="AF53" s="28">
        <f>IF('Non-Est 2025 Base'!AF52="","",('Non-Est 2025 Base'!AF52+'Sheet1 '!$G55)*'Sheet1 '!$H55)</f>
        <v>0</v>
      </c>
      <c r="AG53" s="28">
        <f>IF('Non-Est 2025 Base'!AG52="","",('Non-Est 2025 Base'!AG52+'Sheet1 '!$G55)*'Sheet1 '!$H55)</f>
        <v>0</v>
      </c>
      <c r="AH53" s="28">
        <f>IF('Non-Est 2025 Base'!AH52="","",('Non-Est 2025 Base'!AH52+'Sheet1 '!$G55)*'Sheet1 '!$H55)</f>
        <v>0</v>
      </c>
      <c r="AI53" s="28">
        <f>IF('Non-Est 2025 Base'!AI52="","",('Non-Est 2025 Base'!AI52+'Sheet1 '!$G55)*'Sheet1 '!$H55)</f>
        <v>0</v>
      </c>
      <c r="AJ53" s="28">
        <f>IF('Non-Est 2025 Base'!AJ52="","",('Non-Est 2025 Base'!AJ52+'Sheet1 '!$G55)*'Sheet1 '!$H55)</f>
        <v>0</v>
      </c>
      <c r="AK53" s="28">
        <f>IF('Non-Est 2025 Base'!AK52="","",('Non-Est 2025 Base'!AK52+'Sheet1 '!$G55)*'Sheet1 '!$H55)</f>
        <v>0</v>
      </c>
      <c r="AL53" s="28">
        <f>IF('Non-Est 2025 Base'!AL52="","",('Non-Est 2025 Base'!AL52+'Sheet1 '!$G55)*'Sheet1 '!$H55)</f>
        <v>0</v>
      </c>
      <c r="AM53" s="28">
        <f>IF('Non-Est 2025 Base'!AM52="","",('Non-Est 2025 Base'!AM52+'Sheet1 '!$G55)*'Sheet1 '!$H55)</f>
        <v>0</v>
      </c>
      <c r="AN53" s="28">
        <f>IF('Non-Est 2025 Base'!AN52="","",('Non-Est 2025 Base'!AN52+'Sheet1 '!$G55)*'Sheet1 '!$H55)</f>
        <v>0</v>
      </c>
      <c r="AO53" s="28">
        <f>IF('Non-Est 2025 Base'!AO52="","",('Non-Est 2025 Base'!AO52+'Sheet1 '!$G55)*'Sheet1 '!$H55)</f>
        <v>0</v>
      </c>
      <c r="AP53" s="28">
        <f>IF('Non-Est 2025 Base'!AP52="","",('Non-Est 2025 Base'!AP52+'Sheet1 '!$G55)*'Sheet1 '!$H55)</f>
        <v>0</v>
      </c>
      <c r="AQ53" s="28">
        <f>IF('Non-Est 2025 Base'!AQ52="","",('Non-Est 2025 Base'!AQ52+'Sheet1 '!$G55)*'Sheet1 '!$H55)</f>
        <v>0</v>
      </c>
      <c r="AR53" s="28">
        <f>IF('Non-Est 2025 Base'!AR52="","",('Non-Est 2025 Base'!AR52+'Sheet1 '!$G55)*'Sheet1 '!$H55)</f>
        <v>0</v>
      </c>
      <c r="AS53" s="28">
        <f>IF('Non-Est 2025 Base'!AS52="","",('Non-Est 2025 Base'!AS52+'Sheet1 '!$G55)*'Sheet1 '!$H55)</f>
        <v>0</v>
      </c>
      <c r="AT53" s="28">
        <f>IF('Non-Est 2025 Base'!AT52="","",('Non-Est 2025 Base'!AT52+'Sheet1 '!$G55)*'Sheet1 '!$H55)</f>
        <v>0</v>
      </c>
      <c r="AU53" s="28">
        <f>IF('Non-Est 2025 Base'!AU52="","",('Non-Est 2025 Base'!AU52+'Sheet1 '!$G55)*'Sheet1 '!$H55)</f>
        <v>0</v>
      </c>
      <c r="AV53" s="28">
        <f>IF('Non-Est 2025 Base'!AV52="","",('Non-Est 2025 Base'!AV52+'Sheet1 '!$G55)*'Sheet1 '!$H55)</f>
        <v>0</v>
      </c>
      <c r="AW53" s="28">
        <f>IF('Non-Est 2025 Base'!AW52="","",('Non-Est 2025 Base'!AW52+'Sheet1 '!$G55)*'Sheet1 '!$H55)</f>
        <v>0</v>
      </c>
      <c r="AX53" s="28">
        <f>IF('Non-Est 2025 Base'!AX52="","",('Non-Est 2025 Base'!AX52+'Sheet1 '!$G55)*'Sheet1 '!$H55)</f>
        <v>0</v>
      </c>
      <c r="AY53" s="28">
        <f>IF('Non-Est 2025 Base'!AY52="","",('Non-Est 2025 Base'!AY52+'Sheet1 '!$G55)*'Sheet1 '!$H55)</f>
        <v>0</v>
      </c>
      <c r="AZ53" s="28">
        <f>IF('Non-Est 2025 Base'!AZ52="","",('Non-Est 2025 Base'!AZ52+'Sheet1 '!$G55)*'Sheet1 '!$H55)</f>
        <v>0</v>
      </c>
      <c r="BA53" s="28">
        <f>IF('Non-Est 2025 Base'!BA52="","",('Non-Est 2025 Base'!BA52+'Sheet1 '!$G55)*'Sheet1 '!$H55)</f>
        <v>0</v>
      </c>
      <c r="BB53" s="28">
        <f>IF('Non-Est 2025 Base'!BB52="","",('Non-Est 2025 Base'!BB52+'Sheet1 '!$G55)*'Sheet1 '!$H55)</f>
        <v>0</v>
      </c>
      <c r="BC53" s="28">
        <f>IF('Non-Est 2025 Base'!BC52="","",('Non-Est 2025 Base'!BC52+'Sheet1 '!$G55)*'Sheet1 '!$H55)</f>
        <v>0</v>
      </c>
      <c r="BD53" s="28">
        <f>IF('Non-Est 2025 Base'!BD52="","",('Non-Est 2025 Base'!BD52+'Sheet1 '!$G55)*'Sheet1 '!$H55)</f>
        <v>0</v>
      </c>
      <c r="BE53" s="28">
        <f>IF('Non-Est 2025 Base'!BE52="","",('Non-Est 2025 Base'!BE52+'Sheet1 '!$G55)*'Sheet1 '!$H55)</f>
        <v>0</v>
      </c>
      <c r="BF53" s="28">
        <f>IF('Non-Est 2025 Base'!BF52="","",('Non-Est 2025 Base'!BF52+'Sheet1 '!$G55)*'Sheet1 '!$H55)</f>
        <v>0</v>
      </c>
      <c r="BG53" s="28">
        <f>IF('Non-Est 2025 Base'!BG52="","",('Non-Est 2025 Base'!BG52+'Sheet1 '!$G55)*'Sheet1 '!$H55)</f>
        <v>0</v>
      </c>
      <c r="BH53" s="28">
        <f>IF('Non-Est 2025 Base'!BH52="","",('Non-Est 2025 Base'!BH52+'Sheet1 '!$G55)*'Sheet1 '!$H55)</f>
        <v>0</v>
      </c>
      <c r="BI53" s="28">
        <f>IF('Non-Est 2025 Base'!BI52="","",('Non-Est 2025 Base'!BI52+'Sheet1 '!$G55)*'Sheet1 '!$H55)</f>
        <v>0</v>
      </c>
      <c r="BJ53" s="28">
        <f>IF('Non-Est 2025 Base'!BJ52="","",('Non-Est 2025 Base'!BJ52+'Sheet1 '!$G55)*'Sheet1 '!$H55)</f>
        <v>0</v>
      </c>
      <c r="BK53" s="28">
        <f>IF('Non-Est 2025 Base'!BK52="","",('Non-Est 2025 Base'!BK52+'Sheet1 '!$G55)*'Sheet1 '!$H55)</f>
        <v>0</v>
      </c>
      <c r="BL53" s="28">
        <f>IF('Non-Est 2025 Base'!BL52="","",('Non-Est 2025 Base'!BL52+'Sheet1 '!$G55)*'Sheet1 '!$H55)</f>
        <v>0</v>
      </c>
      <c r="BM53" s="28">
        <f>IF('Non-Est 2025 Base'!BM52="","",('Non-Est 2025 Base'!BM52+'Sheet1 '!$G55)*'Sheet1 '!$H55)</f>
        <v>0</v>
      </c>
      <c r="BN53" s="28">
        <f>IF('Non-Est 2025 Base'!BN52="","",('Non-Est 2025 Base'!BN52+'Sheet1 '!$G55)*'Sheet1 '!$H55)</f>
        <v>0</v>
      </c>
      <c r="BO53" s="28">
        <f>IF('Non-Est 2025 Base'!BO52="","",('Non-Est 2025 Base'!BO52+'Sheet1 '!$G55)*'Sheet1 '!$H55)</f>
        <v>0</v>
      </c>
      <c r="BP53" s="28">
        <f>IF('Non-Est 2025 Base'!BP52="","",('Non-Est 2025 Base'!BP52+'Sheet1 '!$G55)*'Sheet1 '!$H55)</f>
        <v>0</v>
      </c>
      <c r="BQ53" s="28">
        <f>IF('Non-Est 2025 Base'!BQ52="","",('Non-Est 2025 Base'!BQ52+'Sheet1 '!$G55)*'Sheet1 '!$H55)</f>
        <v>0</v>
      </c>
      <c r="BR53" s="28">
        <f>IF('Non-Est 2025 Base'!BR52="","",('Non-Est 2025 Base'!BR52+'Sheet1 '!$G55)*'Sheet1 '!$H55)</f>
        <v>0</v>
      </c>
      <c r="BS53" s="28">
        <f>IF('Non-Est 2025 Base'!BS52="","",('Non-Est 2025 Base'!BS52+'Sheet1 '!$G55)*'Sheet1 '!$H55)</f>
        <v>0</v>
      </c>
      <c r="BT53" s="28">
        <f>IF('Non-Est 2025 Base'!BT52="","",('Non-Est 2025 Base'!BT52+'Sheet1 '!$G55)*'Sheet1 '!$H55)</f>
        <v>0</v>
      </c>
      <c r="BU53" s="28">
        <f>IF('Non-Est 2025 Base'!BU52="","",('Non-Est 2025 Base'!BU52+'Sheet1 '!$G55)*'Sheet1 '!$H55)</f>
        <v>0</v>
      </c>
      <c r="BV53" s="28">
        <f>IF('Non-Est 2025 Base'!BV52="","",('Non-Est 2025 Base'!BV52+'Sheet1 '!$G55)*'Sheet1 '!$H55)</f>
        <v>0</v>
      </c>
    </row>
    <row r="54" spans="1:74" ht="14.25" x14ac:dyDescent="0.2">
      <c r="A54" s="4">
        <v>45</v>
      </c>
      <c r="B54" s="114" t="s">
        <v>16</v>
      </c>
      <c r="C54" s="115"/>
      <c r="D54" s="116"/>
      <c r="E54" s="5" t="s">
        <v>25</v>
      </c>
      <c r="F54" s="8" t="s">
        <v>26</v>
      </c>
      <c r="G54" s="28">
        <f>IF('Non-Est 2025 Base'!G53="","",('Non-Est 2025 Base'!G53+'Sheet1 '!$G56)*'Sheet1 '!$H56)</f>
        <v>22.12</v>
      </c>
      <c r="H54" s="28">
        <f>IF('Non-Est 2025 Base'!H53="","",('Non-Est 2025 Base'!H53+'Sheet1 '!$G56)*'Sheet1 '!$H56)</f>
        <v>22.12</v>
      </c>
      <c r="I54" s="28">
        <f>IF('Non-Est 2025 Base'!I53="","",('Non-Est 2025 Base'!I53+'Sheet1 '!$G56)*'Sheet1 '!$H56)</f>
        <v>23.12</v>
      </c>
      <c r="J54" s="28">
        <f>IF('Non-Est 2025 Base'!J53="","",('Non-Est 2025 Base'!J53+'Sheet1 '!$G56)*'Sheet1 '!$H56)</f>
        <v>24.12</v>
      </c>
      <c r="K54" s="28">
        <f>IF('Non-Est 2025 Base'!K53="","",('Non-Est 2025 Base'!K53+'Sheet1 '!$G56)*'Sheet1 '!$H56)</f>
        <v>24.12</v>
      </c>
      <c r="L54" s="28">
        <f>IF('Non-Est 2025 Base'!L53="","",('Non-Est 2025 Base'!L53+'Sheet1 '!$G56)*'Sheet1 '!$H56)</f>
        <v>21.12</v>
      </c>
      <c r="M54" s="28">
        <f>IF('Non-Est 2025 Base'!M53="","",('Non-Est 2025 Base'!M53+'Sheet1 '!$G56)*'Sheet1 '!$H56)</f>
        <v>17.12</v>
      </c>
      <c r="N54" s="28">
        <f>IF('Non-Est 2025 Base'!N53="","",('Non-Est 2025 Base'!N53+'Sheet1 '!$G56)*'Sheet1 '!$H56)</f>
        <v>17.12</v>
      </c>
      <c r="O54" s="28">
        <f>IF('Non-Est 2025 Base'!O53="","",('Non-Est 2025 Base'!O53+'Sheet1 '!$G56)*'Sheet1 '!$H56)</f>
        <v>17.12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>
        <f>IF('Non-Est 2025 Base'!V53="","",('Non-Est 2025 Base'!V53+'Sheet1 '!$G56)*'Sheet1 '!$H56)</f>
        <v>16.37</v>
      </c>
      <c r="W54" s="28">
        <f>IF('Non-Est 2025 Base'!W53="","",('Non-Est 2025 Base'!W53+'Sheet1 '!$G56)*'Sheet1 '!$H56)</f>
        <v>18.12</v>
      </c>
      <c r="X54" s="28">
        <f>IF('Non-Est 2025 Base'!X53="","",('Non-Est 2025 Base'!X53+'Sheet1 '!$G56)*'Sheet1 '!$H56)</f>
        <v>18.12</v>
      </c>
      <c r="Y54" s="28">
        <f>IF('Non-Est 2025 Base'!Y53="","",('Non-Est 2025 Base'!Y53+'Sheet1 '!$G56)*'Sheet1 '!$H56)</f>
        <v>18.12</v>
      </c>
      <c r="Z54" s="28">
        <f>IF('Non-Est 2025 Base'!Z53="","",('Non-Est 2025 Base'!Z53+'Sheet1 '!$G56)*'Sheet1 '!$H56)</f>
        <v>20.12</v>
      </c>
      <c r="AA54" s="28">
        <f>IF('Non-Est 2025 Base'!AA53="","",('Non-Est 2025 Base'!AA53+'Sheet1 '!$G56)*'Sheet1 '!$H56)</f>
        <v>20.220000000000002</v>
      </c>
      <c r="AB54" s="28">
        <f>IF('Non-Est 2025 Base'!AB53="","",('Non-Est 2025 Base'!AB53+'Sheet1 '!$G56)*'Sheet1 '!$H56)</f>
        <v>20.220000000000002</v>
      </c>
      <c r="AC54" s="28">
        <f>IF('Non-Est 2025 Base'!AC53="","",('Non-Est 2025 Base'!AC53+'Sheet1 '!$G56)*'Sheet1 '!$H56)</f>
        <v>20.720000000000002</v>
      </c>
      <c r="AD54" s="28">
        <f>IF('Non-Est 2025 Base'!AD53="","",('Non-Est 2025 Base'!AD53+'Sheet1 '!$G56)*'Sheet1 '!$H56)</f>
        <v>22.82</v>
      </c>
      <c r="AE54" s="28">
        <f>IF('Non-Est 2025 Base'!AE53="","",('Non-Est 2025 Base'!AE53+'Sheet1 '!$G56)*'Sheet1 '!$H56)</f>
        <v>16.12</v>
      </c>
      <c r="AF54" s="28">
        <f>IF('Non-Est 2025 Base'!AF53="","",('Non-Est 2025 Base'!AF53+'Sheet1 '!$G56)*'Sheet1 '!$H56)</f>
        <v>16.12</v>
      </c>
      <c r="AG54" s="28">
        <f>IF('Non-Est 2025 Base'!AG53="","",('Non-Est 2025 Base'!AG53+'Sheet1 '!$G56)*'Sheet1 '!$H56)</f>
        <v>16.12</v>
      </c>
      <c r="AH54" s="28">
        <f>IF('Non-Est 2025 Base'!AH53="","",('Non-Est 2025 Base'!AH53+'Sheet1 '!$G56)*'Sheet1 '!$H56)</f>
        <v>35.619999999999997</v>
      </c>
      <c r="AI54" s="28">
        <f>IF('Non-Est 2025 Base'!AI53="","",('Non-Est 2025 Base'!AI53+'Sheet1 '!$G56)*'Sheet1 '!$H56)</f>
        <v>35.619999999999997</v>
      </c>
      <c r="AJ54" s="28">
        <f>IF('Non-Est 2025 Base'!AJ53="","",('Non-Est 2025 Base'!AJ53+'Sheet1 '!$G56)*'Sheet1 '!$H56)</f>
        <v>35.619999999999997</v>
      </c>
      <c r="AK54" s="28">
        <f>IF('Non-Est 2025 Base'!AK53="","",('Non-Est 2025 Base'!AK53+'Sheet1 '!$G56)*'Sheet1 '!$H56)</f>
        <v>35.619999999999997</v>
      </c>
      <c r="AL54" s="28">
        <f>IF('Non-Est 2025 Base'!AL53="","",('Non-Est 2025 Base'!AL53+'Sheet1 '!$G56)*'Sheet1 '!$H56)</f>
        <v>35.619999999999997</v>
      </c>
      <c r="AM54" s="28">
        <f>IF('Non-Est 2025 Base'!AM53="","",('Non-Est 2025 Base'!AM53+'Sheet1 '!$G56)*'Sheet1 '!$H56)</f>
        <v>35.619999999999997</v>
      </c>
      <c r="AN54" s="28">
        <f>IF('Non-Est 2025 Base'!AN53="","",('Non-Est 2025 Base'!AN53+'Sheet1 '!$G56)*'Sheet1 '!$H56)</f>
        <v>59.419999999999995</v>
      </c>
      <c r="AO54" s="28">
        <f>IF('Non-Est 2025 Base'!AO53="","",('Non-Est 2025 Base'!AO53+'Sheet1 '!$G56)*'Sheet1 '!$H56)</f>
        <v>59.419999999999995</v>
      </c>
      <c r="AP54" s="28">
        <f>IF('Non-Est 2025 Base'!AP53="","",('Non-Est 2025 Base'!AP53+'Sheet1 '!$G56)*'Sheet1 '!$H56)</f>
        <v>59.419999999999995</v>
      </c>
      <c r="AQ54" s="28">
        <f>IF('Non-Est 2025 Base'!AQ53="","",('Non-Est 2025 Base'!AQ53+'Sheet1 '!$G56)*'Sheet1 '!$H56)</f>
        <v>59.419999999999995</v>
      </c>
      <c r="AR54" s="28">
        <f>IF('Non-Est 2025 Base'!AR53="","",('Non-Est 2025 Base'!AR53+'Sheet1 '!$G56)*'Sheet1 '!$H56)</f>
        <v>59.419999999999995</v>
      </c>
      <c r="AS54" s="28">
        <f>IF('Non-Est 2025 Base'!AS53="","",('Non-Est 2025 Base'!AS53+'Sheet1 '!$G56)*'Sheet1 '!$H56)</f>
        <v>59.419999999999995</v>
      </c>
      <c r="AT54" s="28">
        <f>IF('Non-Est 2025 Base'!AT53="","",('Non-Est 2025 Base'!AT53+'Sheet1 '!$G56)*'Sheet1 '!$H56)</f>
        <v>43.12</v>
      </c>
      <c r="AU54" s="28">
        <f>IF('Non-Est 2025 Base'!AU53="","",('Non-Est 2025 Base'!AU53+'Sheet1 '!$G56)*'Sheet1 '!$H56)</f>
        <v>43.12</v>
      </c>
      <c r="AV54" s="28">
        <f>IF('Non-Est 2025 Base'!AV53="","",('Non-Est 2025 Base'!AV53+'Sheet1 '!$G56)*'Sheet1 '!$H56)</f>
        <v>43.12</v>
      </c>
      <c r="AW54" s="28">
        <f>IF('Non-Est 2025 Base'!AW53="","",('Non-Est 2025 Base'!AW53+'Sheet1 '!$G56)*'Sheet1 '!$H56)</f>
        <v>43.12</v>
      </c>
      <c r="AX54" s="28">
        <f>IF('Non-Est 2025 Base'!AX53="","",('Non-Est 2025 Base'!AX53+'Sheet1 '!$G56)*'Sheet1 '!$H56)</f>
        <v>43.12</v>
      </c>
      <c r="AY54" s="28">
        <f>IF('Non-Est 2025 Base'!AY53="","",('Non-Est 2025 Base'!AY53+'Sheet1 '!$G56)*'Sheet1 '!$H56)</f>
        <v>43.12</v>
      </c>
      <c r="AZ54" s="28">
        <f>IF('Non-Est 2025 Base'!AZ53="","",('Non-Est 2025 Base'!AZ53+'Sheet1 '!$G56)*'Sheet1 '!$H56)</f>
        <v>40.119999999999997</v>
      </c>
      <c r="BA54" s="28">
        <f>IF('Non-Est 2025 Base'!BA53="","",('Non-Est 2025 Base'!BA53+'Sheet1 '!$G56)*'Sheet1 '!$H56)</f>
        <v>40.119999999999997</v>
      </c>
      <c r="BB54" s="28">
        <f>IF('Non-Est 2025 Base'!BB53="","",('Non-Est 2025 Base'!BB53+'Sheet1 '!$G56)*'Sheet1 '!$H56)</f>
        <v>40.119999999999997</v>
      </c>
      <c r="BC54" s="28">
        <f>IF('Non-Est 2025 Base'!BC53="","",('Non-Est 2025 Base'!BC53+'Sheet1 '!$G56)*'Sheet1 '!$H56)</f>
        <v>40.119999999999997</v>
      </c>
      <c r="BD54" s="28">
        <f>IF('Non-Est 2025 Base'!BD53="","",('Non-Est 2025 Base'!BD53+'Sheet1 '!$G56)*'Sheet1 '!$H56)</f>
        <v>40.119999999999997</v>
      </c>
      <c r="BE54" s="28">
        <f>IF('Non-Est 2025 Base'!BE53="","",('Non-Est 2025 Base'!BE53+'Sheet1 '!$G56)*'Sheet1 '!$H56)</f>
        <v>40.119999999999997</v>
      </c>
      <c r="BF54" s="28">
        <f>IF('Non-Est 2025 Base'!BF53="","",('Non-Est 2025 Base'!BF53+'Sheet1 '!$G56)*'Sheet1 '!$H56)</f>
        <v>39.369999999999997</v>
      </c>
      <c r="BG54" s="28">
        <f>IF('Non-Est 2025 Base'!BG53="","",('Non-Est 2025 Base'!BG53+'Sheet1 '!$G56)*'Sheet1 '!$H56)</f>
        <v>39.369999999999997</v>
      </c>
      <c r="BH54" s="28">
        <f>IF('Non-Est 2025 Base'!BH53="","",('Non-Est 2025 Base'!BH53+'Sheet1 '!$G56)*'Sheet1 '!$H56)</f>
        <v>39.369999999999997</v>
      </c>
      <c r="BI54" s="28">
        <f>IF('Non-Est 2025 Base'!BI53="","",('Non-Est 2025 Base'!BI53+'Sheet1 '!$G56)*'Sheet1 '!$H56)</f>
        <v>39.369999999999997</v>
      </c>
      <c r="BJ54" s="28">
        <f>IF('Non-Est 2025 Base'!BJ53="","",('Non-Est 2025 Base'!BJ53+'Sheet1 '!$G56)*'Sheet1 '!$H56)</f>
        <v>39.369999999999997</v>
      </c>
      <c r="BK54" s="28">
        <f>IF('Non-Est 2025 Base'!BK53="","",('Non-Est 2025 Base'!BK53+'Sheet1 '!$G56)*'Sheet1 '!$H56)</f>
        <v>39.369999999999997</v>
      </c>
      <c r="BL54" s="28">
        <f>IF('Non-Est 2025 Base'!BL53="","",('Non-Est 2025 Base'!BL53+'Sheet1 '!$G56)*'Sheet1 '!$H56)</f>
        <v>34.119999999999997</v>
      </c>
      <c r="BM54" s="28">
        <f>IF('Non-Est 2025 Base'!BM53="","",('Non-Est 2025 Base'!BM53+'Sheet1 '!$G56)*'Sheet1 '!$H56)</f>
        <v>20.12</v>
      </c>
      <c r="BN54" s="28">
        <f>IF('Non-Est 2025 Base'!BN53="","",('Non-Est 2025 Base'!BN53+'Sheet1 '!$G56)*'Sheet1 '!$H56)</f>
        <v>16.12</v>
      </c>
      <c r="BO54" s="28">
        <f>IF('Non-Est 2025 Base'!BO53="","",('Non-Est 2025 Base'!BO53+'Sheet1 '!$G56)*'Sheet1 '!$H56)</f>
        <v>16.12</v>
      </c>
      <c r="BP54" s="28">
        <f>IF('Non-Est 2025 Base'!BP53="","",('Non-Est 2025 Base'!BP53+'Sheet1 '!$G56)*'Sheet1 '!$H56)</f>
        <v>20.12</v>
      </c>
      <c r="BQ54" s="28">
        <f>IF('Non-Est 2025 Base'!BQ53="","",('Non-Est 2025 Base'!BQ53+'Sheet1 '!$G56)*'Sheet1 '!$H56)</f>
        <v>17.12</v>
      </c>
      <c r="BR54" s="28">
        <f>IF('Non-Est 2025 Base'!BR53="","",('Non-Est 2025 Base'!BR53+'Sheet1 '!$G56)*'Sheet1 '!$H56)</f>
        <v>22.12</v>
      </c>
      <c r="BS54" s="28">
        <f>IF('Non-Est 2025 Base'!BS53="","",('Non-Est 2025 Base'!BS53+'Sheet1 '!$G56)*'Sheet1 '!$H56)</f>
        <v>20.12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>
        <f>IF('Non-Est 2025 Base'!BV53="","",('Non-Est 2025 Base'!BV53+'Sheet1 '!$G56)*'Sheet1 '!$H56)</f>
        <v>18.62</v>
      </c>
    </row>
    <row r="55" spans="1:74" ht="14.25" x14ac:dyDescent="0.2">
      <c r="A55" s="4">
        <v>46</v>
      </c>
      <c r="B55" s="114" t="s">
        <v>16</v>
      </c>
      <c r="C55" s="115"/>
      <c r="D55" s="116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>
        <f>IF('Non-Est 2025 Base'!M54="","",('Non-Est 2025 Base'!M54+'Sheet1 '!$G57)*'Sheet1 '!$H57)</f>
        <v>0</v>
      </c>
      <c r="N55" s="28">
        <f>IF('Non-Est 2025 Base'!N54="","",('Non-Est 2025 Base'!N54+'Sheet1 '!$G57)*'Sheet1 '!$H57)</f>
        <v>0</v>
      </c>
      <c r="O55" s="28">
        <f>IF('Non-Est 2025 Base'!O54="","",('Non-Est 2025 Base'!O54+'Sheet1 '!$G57)*'Sheet1 '!$H57)</f>
        <v>0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>
        <f>IF('Non-Est 2025 Base'!V54="","",('Non-Est 2025 Base'!V54+'Sheet1 '!$G57)*'Sheet1 '!$H57)</f>
        <v>0</v>
      </c>
      <c r="W55" s="28">
        <f>IF('Non-Est 2025 Base'!W54="","",('Non-Est 2025 Base'!W54+'Sheet1 '!$G57)*'Sheet1 '!$H57)</f>
        <v>0</v>
      </c>
      <c r="X55" s="28">
        <f>IF('Non-Est 2025 Base'!X54="","",('Non-Est 2025 Base'!X54+'Sheet1 '!$G57)*'Sheet1 '!$H57)</f>
        <v>0</v>
      </c>
      <c r="Y55" s="28">
        <f>IF('Non-Est 2025 Base'!Y54="","",('Non-Est 2025 Base'!Y54+'Sheet1 '!$G57)*'Sheet1 '!$H57)</f>
        <v>0</v>
      </c>
      <c r="Z55" s="28" t="str">
        <f>IF('Non-Est 2025 Base'!Z54="","",('Non-Est 2025 Base'!Z54+'Sheet1 '!$G57)*'Sheet1 '!$H57)</f>
        <v/>
      </c>
      <c r="AA55" s="28">
        <f>IF('Non-Est 2025 Base'!AA54="","",('Non-Est 2025 Base'!AA54+'Sheet1 '!$G57)*'Sheet1 '!$H57)</f>
        <v>0</v>
      </c>
      <c r="AB55" s="28">
        <f>IF('Non-Est 2025 Base'!AB54="","",('Non-Est 2025 Base'!AB54+'Sheet1 '!$G57)*'Sheet1 '!$H57)</f>
        <v>0</v>
      </c>
      <c r="AC55" s="28">
        <f>IF('Non-Est 2025 Base'!AC54="","",('Non-Est 2025 Base'!AC54+'Sheet1 '!$G57)*'Sheet1 '!$H57)</f>
        <v>0</v>
      </c>
      <c r="AD55" s="28">
        <f>IF('Non-Est 2025 Base'!AD54="","",('Non-Est 2025 Base'!AD54+'Sheet1 '!$G57)*'Sheet1 '!$H57)</f>
        <v>0</v>
      </c>
      <c r="AE55" s="28">
        <f>IF('Non-Est 2025 Base'!AE54="","",('Non-Est 2025 Base'!AE54+'Sheet1 '!$G57)*'Sheet1 '!$H57)</f>
        <v>0</v>
      </c>
      <c r="AF55" s="28">
        <f>IF('Non-Est 2025 Base'!AF54="","",('Non-Est 2025 Base'!AF54+'Sheet1 '!$G57)*'Sheet1 '!$H57)</f>
        <v>0</v>
      </c>
      <c r="AG55" s="28">
        <f>IF('Non-Est 2025 Base'!AG54="","",('Non-Est 2025 Base'!AG54+'Sheet1 '!$G57)*'Sheet1 '!$H57)</f>
        <v>0</v>
      </c>
      <c r="AH55" s="28">
        <f>IF('Non-Est 2025 Base'!AH54="","",('Non-Est 2025 Base'!AH54+'Sheet1 '!$G57)*'Sheet1 '!$H57)</f>
        <v>0</v>
      </c>
      <c r="AI55" s="28">
        <f>IF('Non-Est 2025 Base'!AI54="","",('Non-Est 2025 Base'!AI54+'Sheet1 '!$G57)*'Sheet1 '!$H57)</f>
        <v>0</v>
      </c>
      <c r="AJ55" s="28">
        <f>IF('Non-Est 2025 Base'!AJ54="","",('Non-Est 2025 Base'!AJ54+'Sheet1 '!$G57)*'Sheet1 '!$H57)</f>
        <v>0</v>
      </c>
      <c r="AK55" s="28">
        <f>IF('Non-Est 2025 Base'!AK54="","",('Non-Est 2025 Base'!AK54+'Sheet1 '!$G57)*'Sheet1 '!$H57)</f>
        <v>0</v>
      </c>
      <c r="AL55" s="28">
        <f>IF('Non-Est 2025 Base'!AL54="","",('Non-Est 2025 Base'!AL54+'Sheet1 '!$G57)*'Sheet1 '!$H57)</f>
        <v>0</v>
      </c>
      <c r="AM55" s="28">
        <f>IF('Non-Est 2025 Base'!AM54="","",('Non-Est 2025 Base'!AM54+'Sheet1 '!$G57)*'Sheet1 '!$H57)</f>
        <v>0</v>
      </c>
      <c r="AN55" s="28">
        <f>IF('Non-Est 2025 Base'!AN54="","",('Non-Est 2025 Base'!AN54+'Sheet1 '!$G57)*'Sheet1 '!$H57)</f>
        <v>0</v>
      </c>
      <c r="AO55" s="28">
        <f>IF('Non-Est 2025 Base'!AO54="","",('Non-Est 2025 Base'!AO54+'Sheet1 '!$G57)*'Sheet1 '!$H57)</f>
        <v>0</v>
      </c>
      <c r="AP55" s="28">
        <f>IF('Non-Est 2025 Base'!AP54="","",('Non-Est 2025 Base'!AP54+'Sheet1 '!$G57)*'Sheet1 '!$H57)</f>
        <v>0</v>
      </c>
      <c r="AQ55" s="28">
        <f>IF('Non-Est 2025 Base'!AQ54="","",('Non-Est 2025 Base'!AQ54+'Sheet1 '!$G57)*'Sheet1 '!$H57)</f>
        <v>0</v>
      </c>
      <c r="AR55" s="28">
        <f>IF('Non-Est 2025 Base'!AR54="","",('Non-Est 2025 Base'!AR54+'Sheet1 '!$G57)*'Sheet1 '!$H57)</f>
        <v>0</v>
      </c>
      <c r="AS55" s="28">
        <f>IF('Non-Est 2025 Base'!AS54="","",('Non-Est 2025 Base'!AS54+'Sheet1 '!$G57)*'Sheet1 '!$H57)</f>
        <v>0</v>
      </c>
      <c r="AT55" s="28">
        <f>IF('Non-Est 2025 Base'!AT54="","",('Non-Est 2025 Base'!AT54+'Sheet1 '!$G57)*'Sheet1 '!$H57)</f>
        <v>0</v>
      </c>
      <c r="AU55" s="28">
        <f>IF('Non-Est 2025 Base'!AU54="","",('Non-Est 2025 Base'!AU54+'Sheet1 '!$G57)*'Sheet1 '!$H57)</f>
        <v>0</v>
      </c>
      <c r="AV55" s="28">
        <f>IF('Non-Est 2025 Base'!AV54="","",('Non-Est 2025 Base'!AV54+'Sheet1 '!$G57)*'Sheet1 '!$H57)</f>
        <v>0</v>
      </c>
      <c r="AW55" s="28">
        <f>IF('Non-Est 2025 Base'!AW54="","",('Non-Est 2025 Base'!AW54+'Sheet1 '!$G57)*'Sheet1 '!$H57)</f>
        <v>0</v>
      </c>
      <c r="AX55" s="28">
        <f>IF('Non-Est 2025 Base'!AX54="","",('Non-Est 2025 Base'!AX54+'Sheet1 '!$G57)*'Sheet1 '!$H57)</f>
        <v>0</v>
      </c>
      <c r="AY55" s="28">
        <f>IF('Non-Est 2025 Base'!AY54="","",('Non-Est 2025 Base'!AY54+'Sheet1 '!$G57)*'Sheet1 '!$H57)</f>
        <v>0</v>
      </c>
      <c r="AZ55" s="28">
        <f>IF('Non-Est 2025 Base'!AZ54="","",('Non-Est 2025 Base'!AZ54+'Sheet1 '!$G57)*'Sheet1 '!$H57)</f>
        <v>0</v>
      </c>
      <c r="BA55" s="28">
        <f>IF('Non-Est 2025 Base'!BA54="","",('Non-Est 2025 Base'!BA54+'Sheet1 '!$G57)*'Sheet1 '!$H57)</f>
        <v>0</v>
      </c>
      <c r="BB55" s="28">
        <f>IF('Non-Est 2025 Base'!BB54="","",('Non-Est 2025 Base'!BB54+'Sheet1 '!$G57)*'Sheet1 '!$H57)</f>
        <v>0</v>
      </c>
      <c r="BC55" s="28">
        <f>IF('Non-Est 2025 Base'!BC54="","",('Non-Est 2025 Base'!BC54+'Sheet1 '!$G57)*'Sheet1 '!$H57)</f>
        <v>0</v>
      </c>
      <c r="BD55" s="28">
        <f>IF('Non-Est 2025 Base'!BD54="","",('Non-Est 2025 Base'!BD54+'Sheet1 '!$G57)*'Sheet1 '!$H57)</f>
        <v>0</v>
      </c>
      <c r="BE55" s="28">
        <f>IF('Non-Est 2025 Base'!BE54="","",('Non-Est 2025 Base'!BE54+'Sheet1 '!$G57)*'Sheet1 '!$H57)</f>
        <v>0</v>
      </c>
      <c r="BF55" s="28">
        <f>IF('Non-Est 2025 Base'!BF54="","",('Non-Est 2025 Base'!BF54+'Sheet1 '!$G57)*'Sheet1 '!$H57)</f>
        <v>0</v>
      </c>
      <c r="BG55" s="28">
        <f>IF('Non-Est 2025 Base'!BG54="","",('Non-Est 2025 Base'!BG54+'Sheet1 '!$G57)*'Sheet1 '!$H57)</f>
        <v>0</v>
      </c>
      <c r="BH55" s="28">
        <f>IF('Non-Est 2025 Base'!BH54="","",('Non-Est 2025 Base'!BH54+'Sheet1 '!$G57)*'Sheet1 '!$H57)</f>
        <v>0</v>
      </c>
      <c r="BI55" s="28">
        <f>IF('Non-Est 2025 Base'!BI54="","",('Non-Est 2025 Base'!BI54+'Sheet1 '!$G57)*'Sheet1 '!$H57)</f>
        <v>0</v>
      </c>
      <c r="BJ55" s="28">
        <f>IF('Non-Est 2025 Base'!BJ54="","",('Non-Est 2025 Base'!BJ54+'Sheet1 '!$G57)*'Sheet1 '!$H57)</f>
        <v>0</v>
      </c>
      <c r="BK55" s="28">
        <f>IF('Non-Est 2025 Base'!BK54="","",('Non-Est 2025 Base'!BK54+'Sheet1 '!$G57)*'Sheet1 '!$H57)</f>
        <v>0</v>
      </c>
      <c r="BL55" s="28">
        <f>IF('Non-Est 2025 Base'!BL54="","",('Non-Est 2025 Base'!BL54+'Sheet1 '!$G57)*'Sheet1 '!$H57)</f>
        <v>0</v>
      </c>
      <c r="BM55" s="28">
        <f>IF('Non-Est 2025 Base'!BM54="","",('Non-Est 2025 Base'!BM54+'Sheet1 '!$G57)*'Sheet1 '!$H57)</f>
        <v>0</v>
      </c>
      <c r="BN55" s="28">
        <f>IF('Non-Est 2025 Base'!BN54="","",('Non-Est 2025 Base'!BN54+'Sheet1 '!$G57)*'Sheet1 '!$H57)</f>
        <v>0</v>
      </c>
      <c r="BO55" s="28" t="str">
        <f>IF('Non-Est 2025 Base'!BO54="","",('Non-Est 2025 Base'!BO54+'Sheet1 '!$G57)*'Sheet1 '!$H57)</f>
        <v/>
      </c>
      <c r="BP55" s="28">
        <f>IF('Non-Est 2025 Base'!BP54="","",('Non-Est 2025 Base'!BP54+'Sheet1 '!$G57)*'Sheet1 '!$H57)</f>
        <v>0</v>
      </c>
      <c r="BQ55" s="28">
        <f>IF('Non-Est 2025 Base'!BQ54="","",('Non-Est 2025 Base'!BQ54+'Sheet1 '!$G57)*'Sheet1 '!$H57)</f>
        <v>0</v>
      </c>
      <c r="BR55" s="28">
        <f>IF('Non-Est 2025 Base'!BR54="","",('Non-Est 2025 Base'!BR54+'Sheet1 '!$G57)*'Sheet1 '!$H57)</f>
        <v>0</v>
      </c>
      <c r="BS55" s="28">
        <f>IF('Non-Est 2025 Base'!BS54="","",('Non-Est 2025 Base'!BS54+'Sheet1 '!$G57)*'Sheet1 '!$H57)</f>
        <v>0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>
        <f>IF('Non-Est 2025 Base'!BV54="","",('Non-Est 2025 Base'!BV54+'Sheet1 '!$G57)*'Sheet1 '!$H57)</f>
        <v>0</v>
      </c>
    </row>
    <row r="56" spans="1:74" ht="14.25" x14ac:dyDescent="0.2">
      <c r="A56" s="4">
        <v>47</v>
      </c>
      <c r="B56" s="114" t="s">
        <v>20</v>
      </c>
      <c r="C56" s="115"/>
      <c r="D56" s="116"/>
      <c r="E56" s="15" t="s">
        <v>27</v>
      </c>
      <c r="F56" s="17" t="s">
        <v>26</v>
      </c>
      <c r="G56" s="28">
        <f>IF('Non-Est 2025 Base'!G55="","",('Non-Est 2025 Base'!G55+'Sheet1 '!$G58)*'Sheet1 '!$H58)</f>
        <v>0</v>
      </c>
      <c r="H56" s="28">
        <f>IF('Non-Est 2025 Base'!H55="","",('Non-Est 2025 Base'!H55+'Sheet1 '!$G58)*'Sheet1 '!$H58)</f>
        <v>0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>
        <f>IF('Non-Est 2025 Base'!W55="","",('Non-Est 2025 Base'!W55+'Sheet1 '!$G58)*'Sheet1 '!$H58)</f>
        <v>0</v>
      </c>
      <c r="X56" s="28">
        <f>IF('Non-Est 2025 Base'!X55="","",('Non-Est 2025 Base'!X55+'Sheet1 '!$G58)*'Sheet1 '!$H58)</f>
        <v>0</v>
      </c>
      <c r="Y56" s="28">
        <f>IF('Non-Est 2025 Base'!Y55="","",('Non-Est 2025 Base'!Y55+'Sheet1 '!$G58)*'Sheet1 '!$H58)</f>
        <v>0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>
        <f>IF('Non-Est 2025 Base'!AC55="","",('Non-Est 2025 Base'!AC55+'Sheet1 '!$G58)*'Sheet1 '!$H58)</f>
        <v>0</v>
      </c>
      <c r="AD56" s="28">
        <f>IF('Non-Est 2025 Base'!AD55="","",('Non-Est 2025 Base'!AD55+'Sheet1 '!$G58)*'Sheet1 '!$H58)</f>
        <v>0</v>
      </c>
      <c r="AE56" s="28">
        <f>IF('Non-Est 2025 Base'!AE55="","",('Non-Est 2025 Base'!AE55+'Sheet1 '!$G58)*'Sheet1 '!$H58)</f>
        <v>0</v>
      </c>
      <c r="AF56" s="28">
        <f>IF('Non-Est 2025 Base'!AF55="","",('Non-Est 2025 Base'!AF55+'Sheet1 '!$G58)*'Sheet1 '!$H58)</f>
        <v>0</v>
      </c>
      <c r="AG56" s="28">
        <f>IF('Non-Est 2025 Base'!AG55="","",('Non-Est 2025 Base'!AG55+'Sheet1 '!$G58)*'Sheet1 '!$H58)</f>
        <v>0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>
        <f>IF('Non-Est 2025 Base'!BL55="","",('Non-Est 2025 Base'!BL55+'Sheet1 '!$G58)*'Sheet1 '!$H58)</f>
        <v>0</v>
      </c>
      <c r="BM56" s="28">
        <f>IF('Non-Est 2025 Base'!BM55="","",('Non-Est 2025 Base'!BM55+'Sheet1 '!$G58)*'Sheet1 '!$H58)</f>
        <v>0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>
        <f>IF('Non-Est 2025 Base'!BR55="","",('Non-Est 2025 Base'!BR55+'Sheet1 '!$G58)*'Sheet1 '!$H58)</f>
        <v>0</v>
      </c>
      <c r="BS56" s="28">
        <f>IF('Non-Est 2025 Base'!BS55="","",('Non-Est 2025 Base'!BS55+'Sheet1 '!$G58)*'Sheet1 '!$H58)</f>
        <v>0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4" t="s">
        <v>38</v>
      </c>
      <c r="C57" s="115"/>
      <c r="D57" s="115"/>
      <c r="E57" s="116"/>
      <c r="F57" s="17" t="s">
        <v>26</v>
      </c>
      <c r="G57" s="28">
        <f>IF('Non-Est 2025 Base'!G56="","",('Non-Est 2025 Base'!G56+'Sheet1 '!$G59)*'Sheet1 '!$H59)</f>
        <v>0</v>
      </c>
      <c r="H57" s="28">
        <f>IF('Non-Est 2025 Base'!H56="","",('Non-Est 2025 Base'!H56+'Sheet1 '!$G59)*'Sheet1 '!$H59)</f>
        <v>0</v>
      </c>
      <c r="I57" s="28">
        <f>IF('Non-Est 2025 Base'!I56="","",('Non-Est 2025 Base'!I56+'Sheet1 '!$G59)*'Sheet1 '!$H59)</f>
        <v>0</v>
      </c>
      <c r="J57" s="28">
        <f>IF('Non-Est 2025 Base'!J56="","",('Non-Est 2025 Base'!J56+'Sheet1 '!$G59)*'Sheet1 '!$H59)</f>
        <v>0</v>
      </c>
      <c r="K57" s="28">
        <f>IF('Non-Est 2025 Base'!K56="","",('Non-Est 2025 Base'!K56+'Sheet1 '!$G59)*'Sheet1 '!$H59)</f>
        <v>0</v>
      </c>
      <c r="L57" s="28">
        <f>IF('Non-Est 2025 Base'!L56="","",('Non-Est 2025 Base'!L56+'Sheet1 '!$G59)*'Sheet1 '!$H59)</f>
        <v>0</v>
      </c>
      <c r="M57" s="28">
        <f>IF('Non-Est 2025 Base'!M56="","",('Non-Est 2025 Base'!M56+'Sheet1 '!$G59)*'Sheet1 '!$H59)</f>
        <v>0</v>
      </c>
      <c r="N57" s="28">
        <f>IF('Non-Est 2025 Base'!N56="","",('Non-Est 2025 Base'!N56+'Sheet1 '!$G59)*'Sheet1 '!$H59)</f>
        <v>0</v>
      </c>
      <c r="O57" s="28">
        <f>IF('Non-Est 2025 Base'!O56="","",('Non-Est 2025 Base'!O56+'Sheet1 '!$G59)*'Sheet1 '!$H59)</f>
        <v>0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>
        <f>IF('Non-Est 2025 Base'!V56="","",('Non-Est 2025 Base'!V56+'Sheet1 '!$G59)*'Sheet1 '!$H59)</f>
        <v>0</v>
      </c>
      <c r="W57" s="28">
        <f>IF('Non-Est 2025 Base'!W56="","",('Non-Est 2025 Base'!W56+'Sheet1 '!$G59)*'Sheet1 '!$H59)</f>
        <v>0</v>
      </c>
      <c r="X57" s="28">
        <f>IF('Non-Est 2025 Base'!X56="","",('Non-Est 2025 Base'!X56+'Sheet1 '!$G59)*'Sheet1 '!$H59)</f>
        <v>0</v>
      </c>
      <c r="Y57" s="28">
        <f>IF('Non-Est 2025 Base'!Y56="","",('Non-Est 2025 Base'!Y56+'Sheet1 '!$G59)*'Sheet1 '!$H59)</f>
        <v>0</v>
      </c>
      <c r="Z57" s="28" t="str">
        <f>IF('Non-Est 2025 Base'!Z56="","",('Non-Est 2025 Base'!Z56+'Sheet1 '!$G59)*'Sheet1 '!$H59)</f>
        <v/>
      </c>
      <c r="AA57" s="28">
        <f>IF('Non-Est 2025 Base'!AA56="","",('Non-Est 2025 Base'!AA56+'Sheet1 '!$G59)*'Sheet1 '!$H59)</f>
        <v>0</v>
      </c>
      <c r="AB57" s="28">
        <f>IF('Non-Est 2025 Base'!AB56="","",('Non-Est 2025 Base'!AB56+'Sheet1 '!$G59)*'Sheet1 '!$H59)</f>
        <v>0</v>
      </c>
      <c r="AC57" s="28">
        <f>IF('Non-Est 2025 Base'!AC56="","",('Non-Est 2025 Base'!AC56+'Sheet1 '!$G59)*'Sheet1 '!$H59)</f>
        <v>0</v>
      </c>
      <c r="AD57" s="28">
        <f>IF('Non-Est 2025 Base'!AD56="","",('Non-Est 2025 Base'!AD56+'Sheet1 '!$G59)*'Sheet1 '!$H59)</f>
        <v>0</v>
      </c>
      <c r="AE57" s="28">
        <f>IF('Non-Est 2025 Base'!AE56="","",('Non-Est 2025 Base'!AE56+'Sheet1 '!$G59)*'Sheet1 '!$H59)</f>
        <v>0</v>
      </c>
      <c r="AF57" s="28">
        <f>IF('Non-Est 2025 Base'!AF56="","",('Non-Est 2025 Base'!AF56+'Sheet1 '!$G59)*'Sheet1 '!$H59)</f>
        <v>0</v>
      </c>
      <c r="AG57" s="28">
        <f>IF('Non-Est 2025 Base'!AG56="","",('Non-Est 2025 Base'!AG56+'Sheet1 '!$G59)*'Sheet1 '!$H59)</f>
        <v>0</v>
      </c>
      <c r="AH57" s="28">
        <f>IF('Non-Est 2025 Base'!AH56="","",('Non-Est 2025 Base'!AH56+'Sheet1 '!$G59)*'Sheet1 '!$H59)</f>
        <v>0</v>
      </c>
      <c r="AI57" s="28">
        <f>IF('Non-Est 2025 Base'!AI56="","",('Non-Est 2025 Base'!AI56+'Sheet1 '!$G59)*'Sheet1 '!$H59)</f>
        <v>0</v>
      </c>
      <c r="AJ57" s="28">
        <f>IF('Non-Est 2025 Base'!AJ56="","",('Non-Est 2025 Base'!AJ56+'Sheet1 '!$G59)*'Sheet1 '!$H59)</f>
        <v>0</v>
      </c>
      <c r="AK57" s="28">
        <f>IF('Non-Est 2025 Base'!AK56="","",('Non-Est 2025 Base'!AK56+'Sheet1 '!$G59)*'Sheet1 '!$H59)</f>
        <v>0</v>
      </c>
      <c r="AL57" s="28">
        <f>IF('Non-Est 2025 Base'!AL56="","",('Non-Est 2025 Base'!AL56+'Sheet1 '!$G59)*'Sheet1 '!$H59)</f>
        <v>0</v>
      </c>
      <c r="AM57" s="28">
        <f>IF('Non-Est 2025 Base'!AM56="","",('Non-Est 2025 Base'!AM56+'Sheet1 '!$G59)*'Sheet1 '!$H59)</f>
        <v>0</v>
      </c>
      <c r="AN57" s="28">
        <f>IF('Non-Est 2025 Base'!AN56="","",('Non-Est 2025 Base'!AN56+'Sheet1 '!$G59)*'Sheet1 '!$H59)</f>
        <v>0</v>
      </c>
      <c r="AO57" s="28">
        <f>IF('Non-Est 2025 Base'!AO56="","",('Non-Est 2025 Base'!AO56+'Sheet1 '!$G59)*'Sheet1 '!$H59)</f>
        <v>0</v>
      </c>
      <c r="AP57" s="28">
        <f>IF('Non-Est 2025 Base'!AP56="","",('Non-Est 2025 Base'!AP56+'Sheet1 '!$G59)*'Sheet1 '!$H59)</f>
        <v>0</v>
      </c>
      <c r="AQ57" s="28">
        <f>IF('Non-Est 2025 Base'!AQ56="","",('Non-Est 2025 Base'!AQ56+'Sheet1 '!$G59)*'Sheet1 '!$H59)</f>
        <v>0</v>
      </c>
      <c r="AR57" s="28">
        <f>IF('Non-Est 2025 Base'!AR56="","",('Non-Est 2025 Base'!AR56+'Sheet1 '!$G59)*'Sheet1 '!$H59)</f>
        <v>0</v>
      </c>
      <c r="AS57" s="28">
        <f>IF('Non-Est 2025 Base'!AS56="","",('Non-Est 2025 Base'!AS56+'Sheet1 '!$G59)*'Sheet1 '!$H59)</f>
        <v>0</v>
      </c>
      <c r="AT57" s="28">
        <f>IF('Non-Est 2025 Base'!AT56="","",('Non-Est 2025 Base'!AT56+'Sheet1 '!$G59)*'Sheet1 '!$H59)</f>
        <v>0</v>
      </c>
      <c r="AU57" s="28">
        <f>IF('Non-Est 2025 Base'!AU56="","",('Non-Est 2025 Base'!AU56+'Sheet1 '!$G59)*'Sheet1 '!$H59)</f>
        <v>0</v>
      </c>
      <c r="AV57" s="28">
        <f>IF('Non-Est 2025 Base'!AV56="","",('Non-Est 2025 Base'!AV56+'Sheet1 '!$G59)*'Sheet1 '!$H59)</f>
        <v>0</v>
      </c>
      <c r="AW57" s="28">
        <f>IF('Non-Est 2025 Base'!AW56="","",('Non-Est 2025 Base'!AW56+'Sheet1 '!$G59)*'Sheet1 '!$H59)</f>
        <v>0</v>
      </c>
      <c r="AX57" s="28">
        <f>IF('Non-Est 2025 Base'!AX56="","",('Non-Est 2025 Base'!AX56+'Sheet1 '!$G59)*'Sheet1 '!$H59)</f>
        <v>0</v>
      </c>
      <c r="AY57" s="28">
        <f>IF('Non-Est 2025 Base'!AY56="","",('Non-Est 2025 Base'!AY56+'Sheet1 '!$G59)*'Sheet1 '!$H59)</f>
        <v>0</v>
      </c>
      <c r="AZ57" s="28">
        <f>IF('Non-Est 2025 Base'!AZ56="","",('Non-Est 2025 Base'!AZ56+'Sheet1 '!$G59)*'Sheet1 '!$H59)</f>
        <v>0</v>
      </c>
      <c r="BA57" s="28">
        <f>IF('Non-Est 2025 Base'!BA56="","",('Non-Est 2025 Base'!BA56+'Sheet1 '!$G59)*'Sheet1 '!$H59)</f>
        <v>0</v>
      </c>
      <c r="BB57" s="28">
        <f>IF('Non-Est 2025 Base'!BB56="","",('Non-Est 2025 Base'!BB56+'Sheet1 '!$G59)*'Sheet1 '!$H59)</f>
        <v>0</v>
      </c>
      <c r="BC57" s="28">
        <f>IF('Non-Est 2025 Base'!BC56="","",('Non-Est 2025 Base'!BC56+'Sheet1 '!$G59)*'Sheet1 '!$H59)</f>
        <v>0</v>
      </c>
      <c r="BD57" s="28">
        <f>IF('Non-Est 2025 Base'!BD56="","",('Non-Est 2025 Base'!BD56+'Sheet1 '!$G59)*'Sheet1 '!$H59)</f>
        <v>0</v>
      </c>
      <c r="BE57" s="28">
        <f>IF('Non-Est 2025 Base'!BE56="","",('Non-Est 2025 Base'!BE56+'Sheet1 '!$G59)*'Sheet1 '!$H59)</f>
        <v>0</v>
      </c>
      <c r="BF57" s="28">
        <f>IF('Non-Est 2025 Base'!BF56="","",('Non-Est 2025 Base'!BF56+'Sheet1 '!$G59)*'Sheet1 '!$H59)</f>
        <v>0</v>
      </c>
      <c r="BG57" s="28">
        <f>IF('Non-Est 2025 Base'!BG56="","",('Non-Est 2025 Base'!BG56+'Sheet1 '!$G59)*'Sheet1 '!$H59)</f>
        <v>0</v>
      </c>
      <c r="BH57" s="28">
        <f>IF('Non-Est 2025 Base'!BH56="","",('Non-Est 2025 Base'!BH56+'Sheet1 '!$G59)*'Sheet1 '!$H59)</f>
        <v>0</v>
      </c>
      <c r="BI57" s="28">
        <f>IF('Non-Est 2025 Base'!BI56="","",('Non-Est 2025 Base'!BI56+'Sheet1 '!$G59)*'Sheet1 '!$H59)</f>
        <v>0</v>
      </c>
      <c r="BJ57" s="28">
        <f>IF('Non-Est 2025 Base'!BJ56="","",('Non-Est 2025 Base'!BJ56+'Sheet1 '!$G59)*'Sheet1 '!$H59)</f>
        <v>0</v>
      </c>
      <c r="BK57" s="28">
        <f>IF('Non-Est 2025 Base'!BK56="","",('Non-Est 2025 Base'!BK56+'Sheet1 '!$G59)*'Sheet1 '!$H59)</f>
        <v>0</v>
      </c>
      <c r="BL57" s="28">
        <f>IF('Non-Est 2025 Base'!BL56="","",('Non-Est 2025 Base'!BL56+'Sheet1 '!$G59)*'Sheet1 '!$H59)</f>
        <v>0</v>
      </c>
      <c r="BM57" s="28">
        <f>IF('Non-Est 2025 Base'!BM56="","",('Non-Est 2025 Base'!BM56+'Sheet1 '!$G59)*'Sheet1 '!$H59)</f>
        <v>0</v>
      </c>
      <c r="BN57" s="28">
        <f>IF('Non-Est 2025 Base'!BN56="","",('Non-Est 2025 Base'!BN56+'Sheet1 '!$G59)*'Sheet1 '!$H59)</f>
        <v>0</v>
      </c>
      <c r="BO57" s="28">
        <f>IF('Non-Est 2025 Base'!BO56="","",('Non-Est 2025 Base'!BO56+'Sheet1 '!$G59)*'Sheet1 '!$H59)</f>
        <v>0</v>
      </c>
      <c r="BP57" s="28">
        <f>IF('Non-Est 2025 Base'!BP56="","",('Non-Est 2025 Base'!BP56+'Sheet1 '!$G59)*'Sheet1 '!$H59)</f>
        <v>0</v>
      </c>
      <c r="BQ57" s="28">
        <f>IF('Non-Est 2025 Base'!BQ56="","",('Non-Est 2025 Base'!BQ56+'Sheet1 '!$G59)*'Sheet1 '!$H59)</f>
        <v>0</v>
      </c>
      <c r="BR57" s="28">
        <f>IF('Non-Est 2025 Base'!BR56="","",('Non-Est 2025 Base'!BR56+'Sheet1 '!$G59)*'Sheet1 '!$H59)</f>
        <v>0</v>
      </c>
      <c r="BS57" s="28">
        <f>IF('Non-Est 2025 Base'!BS56="","",('Non-Est 2025 Base'!BS56+'Sheet1 '!$G59)*'Sheet1 '!$H59)</f>
        <v>0</v>
      </c>
      <c r="BT57" s="28">
        <f>IF('Non-Est 2025 Base'!BT56="","",('Non-Est 2025 Base'!BT56+'Sheet1 '!$G59)*'Sheet1 '!$H59)</f>
        <v>0</v>
      </c>
      <c r="BU57" s="28">
        <f>IF('Non-Est 2025 Base'!BU56="","",('Non-Est 2025 Base'!BU56+'Sheet1 '!$G59)*'Sheet1 '!$H59)</f>
        <v>0</v>
      </c>
      <c r="BV57" s="28">
        <f>IF('Non-Est 2025 Base'!BV56="","",('Non-Est 2025 Base'!BV56+'Sheet1 '!$G59)*'Sheet1 '!$H59)</f>
        <v>0</v>
      </c>
    </row>
    <row r="58" spans="1:74" ht="14.25" x14ac:dyDescent="0.2">
      <c r="A58" s="4">
        <v>49</v>
      </c>
      <c r="B58" s="114" t="s">
        <v>191</v>
      </c>
      <c r="C58" s="115"/>
      <c r="D58" s="115"/>
      <c r="E58" s="116"/>
      <c r="F58" s="17" t="s">
        <v>39</v>
      </c>
      <c r="G58" s="22">
        <f>IF('Non-Est 2025 Base'!G57="","",'Non-Est 2025 Base'!G57*'Non-Est 2025 Adjusted'!$A$2+('Non-Est 2025 Adjusted'!$A$2*'Sheet1 '!$G$60))</f>
        <v>3.26</v>
      </c>
      <c r="H58" s="22">
        <f>IF('Non-Est 2025 Base'!H57="","",'Non-Est 2025 Base'!H57*'Non-Est 2025 Adjusted'!$A$2+('Non-Est 2025 Adjusted'!$A$2*'Sheet1 '!$G$60))</f>
        <v>3.26</v>
      </c>
      <c r="I58" s="22">
        <f>IF('Non-Est 2025 Base'!I57="","",'Non-Est 2025 Base'!I57*'Non-Est 2025 Adjusted'!$A$2+('Non-Est 2025 Adjusted'!$A$2*'Sheet1 '!$G$60))</f>
        <v>1.61</v>
      </c>
      <c r="J58" s="22">
        <f>IF('Non-Est 2025 Base'!J57="","",'Non-Est 2025 Base'!J57*'Non-Est 2025 Adjusted'!$A$2+('Non-Est 2025 Adjusted'!$A$2*'Sheet1 '!$G$60))</f>
        <v>1.61</v>
      </c>
      <c r="K58" s="22">
        <f>IF('Non-Est 2025 Base'!K57="","",'Non-Est 2025 Base'!K57*'Non-Est 2025 Adjusted'!$A$2+('Non-Est 2025 Adjusted'!$A$2*'Sheet1 '!$G$60))</f>
        <v>1.61</v>
      </c>
      <c r="L58" s="22">
        <f>IF('Non-Est 2025 Base'!L57="","",'Non-Est 2025 Base'!L57*'Non-Est 2025 Adjusted'!$A$2+('Non-Est 2025 Adjusted'!$A$2*'Sheet1 '!$G$60))</f>
        <v>1.56</v>
      </c>
      <c r="M58" s="22">
        <f>IF('Non-Est 2025 Base'!M57="","",'Non-Est 2025 Base'!M57*'Non-Est 2025 Adjusted'!$A$2+('Non-Est 2025 Adjusted'!$A$2*'Sheet1 '!$G$60))</f>
        <v>1.61</v>
      </c>
      <c r="N58" s="22">
        <f>IF('Non-Est 2025 Base'!N57="","",'Non-Est 2025 Base'!N57*'Non-Est 2025 Adjusted'!$A$2+('Non-Est 2025 Adjusted'!$A$2*'Sheet1 '!$G$60))</f>
        <v>1.61</v>
      </c>
      <c r="O58" s="22">
        <f>IF('Non-Est 2025 Base'!O57="","",'Non-Est 2025 Base'!O57*'Non-Est 2025 Adjusted'!$A$2+('Non-Est 2025 Adjusted'!$A$2*'Sheet1 '!$G$60))</f>
        <v>1.61</v>
      </c>
      <c r="P58" s="22">
        <f>IF('Non-Est 2025 Base'!P57="","",'Non-Est 2025 Base'!P57*'Non-Est 2025 Adjusted'!$A$2+('Non-Est 2025 Adjusted'!$A$2*'Sheet1 '!$G$60))</f>
        <v>10.01</v>
      </c>
      <c r="Q58" s="22">
        <f>IF('Non-Est 2025 Base'!Q57="","",'Non-Est 2025 Base'!Q57*'Non-Est 2025 Adjusted'!$A$2+('Non-Est 2025 Adjusted'!$A$2*'Sheet1 '!$G$60))</f>
        <v>10.01</v>
      </c>
      <c r="R58" s="22">
        <f>IF('Non-Est 2025 Base'!R57="","",'Non-Est 2025 Base'!R57*'Non-Est 2025 Adjusted'!$A$2+('Non-Est 2025 Adjusted'!$A$2*'Sheet1 '!$G$60))</f>
        <v>10.01</v>
      </c>
      <c r="S58" s="22">
        <f>IF('Non-Est 2025 Base'!S57="","",'Non-Est 2025 Base'!S57*'Non-Est 2025 Adjusted'!$A$2+('Non-Est 2025 Adjusted'!$A$2*'Sheet1 '!$G$60))</f>
        <v>10.01</v>
      </c>
      <c r="T58" s="22">
        <f>IF('Non-Est 2025 Base'!T57="","",'Non-Est 2025 Base'!T57*'Non-Est 2025 Adjusted'!$A$2+('Non-Est 2025 Adjusted'!$A$2*'Sheet1 '!$G$60))</f>
        <v>10.01</v>
      </c>
      <c r="U58" s="22">
        <f>IF('Non-Est 2025 Base'!U57="","",'Non-Est 2025 Base'!U57*'Non-Est 2025 Adjusted'!$A$2+('Non-Est 2025 Adjusted'!$A$2*'Sheet1 '!$G$60))</f>
        <v>10.01</v>
      </c>
      <c r="V58" s="22">
        <f>IF('Non-Est 2025 Base'!V57="","",'Non-Est 2025 Base'!V57*'Non-Est 2025 Adjusted'!$A$2+('Non-Est 2025 Adjusted'!$A$2*'Sheet1 '!$G$60))</f>
        <v>1.51</v>
      </c>
      <c r="W58" s="22">
        <f>IF('Non-Est 2025 Base'!W57="","",'Non-Est 2025 Base'!W57*'Non-Est 2025 Adjusted'!$A$2+('Non-Est 2025 Adjusted'!$A$2*'Sheet1 '!$G$60))</f>
        <v>2.4299999999999997</v>
      </c>
      <c r="X58" s="22">
        <f>IF('Non-Est 2025 Base'!X57="","",'Non-Est 2025 Base'!X57*'Non-Est 2025 Adjusted'!$A$2+('Non-Est 2025 Adjusted'!$A$2*'Sheet1 '!$G$60))</f>
        <v>2.4299999999999997</v>
      </c>
      <c r="Y58" s="22">
        <f>IF('Non-Est 2025 Base'!Y57="","",'Non-Est 2025 Base'!Y57*'Non-Est 2025 Adjusted'!$A$2+('Non-Est 2025 Adjusted'!$A$2*'Sheet1 '!$G$60))</f>
        <v>2.4299999999999997</v>
      </c>
      <c r="Z58" s="22">
        <f>IF('Non-Est 2025 Base'!Z57="","",'Non-Est 2025 Base'!Z57*'Non-Est 2025 Adjusted'!$A$2+('Non-Est 2025 Adjusted'!$A$2*'Sheet1 '!$G$60))</f>
        <v>2.5099999999999998</v>
      </c>
      <c r="AA58" s="22">
        <f>IF('Non-Est 2025 Base'!AA57="","",'Non-Est 2025 Base'!AA57*'Non-Est 2025 Adjusted'!$A$2+('Non-Est 2025 Adjusted'!$A$2*'Sheet1 '!$G$60))</f>
        <v>1.49</v>
      </c>
      <c r="AB58" s="22">
        <f>IF('Non-Est 2025 Base'!AB57="","",'Non-Est 2025 Base'!AB57*'Non-Est 2025 Adjusted'!$A$2+('Non-Est 2025 Adjusted'!$A$2*'Sheet1 '!$G$60))</f>
        <v>1.49</v>
      </c>
      <c r="AC58" s="22">
        <f>IF('Non-Est 2025 Base'!AC57="","",'Non-Est 2025 Base'!AC57*'Non-Est 2025 Adjusted'!$A$2+('Non-Est 2025 Adjusted'!$A$2*'Sheet1 '!$G$60))</f>
        <v>1.76</v>
      </c>
      <c r="AD58" s="22">
        <f>IF('Non-Est 2025 Base'!AD57="","",'Non-Est 2025 Base'!AD57*'Non-Est 2025 Adjusted'!$A$2+('Non-Est 2025 Adjusted'!$A$2*'Sheet1 '!$G$60))</f>
        <v>1.76</v>
      </c>
      <c r="AE58" s="22">
        <f>IF('Non-Est 2025 Base'!AE57="","",'Non-Est 2025 Base'!AE57*'Non-Est 2025 Adjusted'!$A$2+('Non-Est 2025 Adjusted'!$A$2*'Sheet1 '!$G$60))</f>
        <v>2.0099999999999998</v>
      </c>
      <c r="AF58" s="22">
        <f>IF('Non-Est 2025 Base'!AF57="","",'Non-Est 2025 Base'!AF57*'Non-Est 2025 Adjusted'!$A$2+('Non-Est 2025 Adjusted'!$A$2*'Sheet1 '!$G$60))</f>
        <v>2.0099999999999998</v>
      </c>
      <c r="AG58" s="22">
        <f>IF('Non-Est 2025 Base'!AG57="","",'Non-Est 2025 Base'!AG57*'Non-Est 2025 Adjusted'!$A$2+('Non-Est 2025 Adjusted'!$A$2*'Sheet1 '!$G$60))</f>
        <v>2.0099999999999998</v>
      </c>
      <c r="AH58" s="22">
        <f>IF('Non-Est 2025 Base'!AH57="","",'Non-Est 2025 Base'!AH57*'Non-Est 2025 Adjusted'!$A$2+('Non-Est 2025 Adjusted'!$A$2*'Sheet1 '!$G$60))</f>
        <v>2.5099999999999998</v>
      </c>
      <c r="AI58" s="22">
        <f>IF('Non-Est 2025 Base'!AI57="","",'Non-Est 2025 Base'!AI57*'Non-Est 2025 Adjusted'!$A$2+('Non-Est 2025 Adjusted'!$A$2*'Sheet1 '!$G$60))</f>
        <v>2.5099999999999998</v>
      </c>
      <c r="AJ58" s="22">
        <f>IF('Non-Est 2025 Base'!AJ57="","",'Non-Est 2025 Base'!AJ57*'Non-Est 2025 Adjusted'!$A$2+('Non-Est 2025 Adjusted'!$A$2*'Sheet1 '!$G$60))</f>
        <v>2.5099999999999998</v>
      </c>
      <c r="AK58" s="22">
        <f>IF('Non-Est 2025 Base'!AK57="","",'Non-Est 2025 Base'!AK57*'Non-Est 2025 Adjusted'!$A$2+('Non-Est 2025 Adjusted'!$A$2*'Sheet1 '!$G$60))</f>
        <v>2.5099999999999998</v>
      </c>
      <c r="AL58" s="22">
        <f>IF('Non-Est 2025 Base'!AL57="","",'Non-Est 2025 Base'!AL57*'Non-Est 2025 Adjusted'!$A$2+('Non-Est 2025 Adjusted'!$A$2*'Sheet1 '!$G$60))</f>
        <v>2.5099999999999998</v>
      </c>
      <c r="AM58" s="22">
        <f>IF('Non-Est 2025 Base'!AM57="","",'Non-Est 2025 Base'!AM57*'Non-Est 2025 Adjusted'!$A$2+('Non-Est 2025 Adjusted'!$A$2*'Sheet1 '!$G$60))</f>
        <v>2.5099999999999998</v>
      </c>
      <c r="AN58" s="22">
        <f>IF('Non-Est 2025 Base'!AN57="","",'Non-Est 2025 Base'!AN57*'Non-Est 2025 Adjusted'!$A$2+('Non-Est 2025 Adjusted'!$A$2*'Sheet1 '!$G$60))</f>
        <v>2.5099999999999998</v>
      </c>
      <c r="AO58" s="22">
        <f>IF('Non-Est 2025 Base'!AO57="","",'Non-Est 2025 Base'!AO57*'Non-Est 2025 Adjusted'!$A$2+('Non-Est 2025 Adjusted'!$A$2*'Sheet1 '!$G$60))</f>
        <v>2.5099999999999998</v>
      </c>
      <c r="AP58" s="22">
        <f>IF('Non-Est 2025 Base'!AP57="","",'Non-Est 2025 Base'!AP57*'Non-Est 2025 Adjusted'!$A$2+('Non-Est 2025 Adjusted'!$A$2*'Sheet1 '!$G$60))</f>
        <v>2.5099999999999998</v>
      </c>
      <c r="AQ58" s="22">
        <f>IF('Non-Est 2025 Base'!AQ57="","",'Non-Est 2025 Base'!AQ57*'Non-Est 2025 Adjusted'!$A$2+('Non-Est 2025 Adjusted'!$A$2*'Sheet1 '!$G$60))</f>
        <v>2.5099999999999998</v>
      </c>
      <c r="AR58" s="22">
        <f>IF('Non-Est 2025 Base'!AR57="","",'Non-Est 2025 Base'!AR57*'Non-Est 2025 Adjusted'!$A$2+('Non-Est 2025 Adjusted'!$A$2*'Sheet1 '!$G$60))</f>
        <v>2.5099999999999998</v>
      </c>
      <c r="AS58" s="22">
        <f>IF('Non-Est 2025 Base'!AS57="","",'Non-Est 2025 Base'!AS57*'Non-Est 2025 Adjusted'!$A$2+('Non-Est 2025 Adjusted'!$A$2*'Sheet1 '!$G$60))</f>
        <v>2.5099999999999998</v>
      </c>
      <c r="AT58" s="22">
        <f>IF('Non-Est 2025 Base'!AT57="","",'Non-Est 2025 Base'!AT57*'Non-Est 2025 Adjusted'!$A$2+('Non-Est 2025 Adjusted'!$A$2*'Sheet1 '!$G$60))</f>
        <v>2.5099999999999998</v>
      </c>
      <c r="AU58" s="22">
        <f>IF('Non-Est 2025 Base'!AU57="","",'Non-Est 2025 Base'!AU57*'Non-Est 2025 Adjusted'!$A$2+('Non-Est 2025 Adjusted'!$A$2*'Sheet1 '!$G$60))</f>
        <v>2.5099999999999998</v>
      </c>
      <c r="AV58" s="22">
        <f>IF('Non-Est 2025 Base'!AV57="","",'Non-Est 2025 Base'!AV57*'Non-Est 2025 Adjusted'!$A$2+('Non-Est 2025 Adjusted'!$A$2*'Sheet1 '!$G$60))</f>
        <v>2.5099999999999998</v>
      </c>
      <c r="AW58" s="22">
        <f>IF('Non-Est 2025 Base'!AW57="","",'Non-Est 2025 Base'!AW57*'Non-Est 2025 Adjusted'!$A$2+('Non-Est 2025 Adjusted'!$A$2*'Sheet1 '!$G$60))</f>
        <v>2.5099999999999998</v>
      </c>
      <c r="AX58" s="22">
        <f>IF('Non-Est 2025 Base'!AX57="","",'Non-Est 2025 Base'!AX57*'Non-Est 2025 Adjusted'!$A$2+('Non-Est 2025 Adjusted'!$A$2*'Sheet1 '!$G$60))</f>
        <v>2.5099999999999998</v>
      </c>
      <c r="AY58" s="22">
        <f>IF('Non-Est 2025 Base'!AY57="","",'Non-Est 2025 Base'!AY57*'Non-Est 2025 Adjusted'!$A$2+('Non-Est 2025 Adjusted'!$A$2*'Sheet1 '!$G$60))</f>
        <v>2.5099999999999998</v>
      </c>
      <c r="AZ58" s="22">
        <f>IF('Non-Est 2025 Base'!AZ57="","",'Non-Est 2025 Base'!AZ57*'Non-Est 2025 Adjusted'!$A$2+('Non-Est 2025 Adjusted'!$A$2*'Sheet1 '!$G$60))</f>
        <v>2.5099999999999998</v>
      </c>
      <c r="BA58" s="22">
        <f>IF('Non-Est 2025 Base'!BA57="","",'Non-Est 2025 Base'!BA57*'Non-Est 2025 Adjusted'!$A$2+('Non-Est 2025 Adjusted'!$A$2*'Sheet1 '!$G$60))</f>
        <v>2.5099999999999998</v>
      </c>
      <c r="BB58" s="22">
        <f>IF('Non-Est 2025 Base'!BB57="","",'Non-Est 2025 Base'!BB57*'Non-Est 2025 Adjusted'!$A$2+('Non-Est 2025 Adjusted'!$A$2*'Sheet1 '!$G$60))</f>
        <v>2.5099999999999998</v>
      </c>
      <c r="BC58" s="22">
        <f>IF('Non-Est 2025 Base'!BC57="","",'Non-Est 2025 Base'!BC57*'Non-Est 2025 Adjusted'!$A$2+('Non-Est 2025 Adjusted'!$A$2*'Sheet1 '!$G$60))</f>
        <v>2.5099999999999998</v>
      </c>
      <c r="BD58" s="22">
        <f>IF('Non-Est 2025 Base'!BD57="","",'Non-Est 2025 Base'!BD57*'Non-Est 2025 Adjusted'!$A$2+('Non-Est 2025 Adjusted'!$A$2*'Sheet1 '!$G$60))</f>
        <v>2.5099999999999998</v>
      </c>
      <c r="BE58" s="22">
        <f>IF('Non-Est 2025 Base'!BE57="","",'Non-Est 2025 Base'!BE57*'Non-Est 2025 Adjusted'!$A$2+('Non-Est 2025 Adjusted'!$A$2*'Sheet1 '!$G$60))</f>
        <v>2.5099999999999998</v>
      </c>
      <c r="BF58" s="22">
        <f>IF('Non-Est 2025 Base'!BF57="","",'Non-Est 2025 Base'!BF57*'Non-Est 2025 Adjusted'!$A$2+('Non-Est 2025 Adjusted'!$A$2*'Sheet1 '!$G$60))</f>
        <v>2.5099999999999998</v>
      </c>
      <c r="BG58" s="22">
        <f>IF('Non-Est 2025 Base'!BG57="","",'Non-Est 2025 Base'!BG57*'Non-Est 2025 Adjusted'!$A$2+('Non-Est 2025 Adjusted'!$A$2*'Sheet1 '!$G$60))</f>
        <v>2.5099999999999998</v>
      </c>
      <c r="BH58" s="22">
        <f>IF('Non-Est 2025 Base'!BH57="","",'Non-Est 2025 Base'!BH57*'Non-Est 2025 Adjusted'!$A$2+('Non-Est 2025 Adjusted'!$A$2*'Sheet1 '!$G$60))</f>
        <v>2.5099999999999998</v>
      </c>
      <c r="BI58" s="22">
        <f>IF('Non-Est 2025 Base'!BI57="","",'Non-Est 2025 Base'!BI57*'Non-Est 2025 Adjusted'!$A$2+('Non-Est 2025 Adjusted'!$A$2*'Sheet1 '!$G$60))</f>
        <v>2.5099999999999998</v>
      </c>
      <c r="BJ58" s="22">
        <f>IF('Non-Est 2025 Base'!BJ57="","",'Non-Est 2025 Base'!BJ57*'Non-Est 2025 Adjusted'!$A$2+('Non-Est 2025 Adjusted'!$A$2*'Sheet1 '!$G$60))</f>
        <v>2.5099999999999998</v>
      </c>
      <c r="BK58" s="22">
        <f>IF('Non-Est 2025 Base'!BK57="","",'Non-Est 2025 Base'!BK57*'Non-Est 2025 Adjusted'!$A$2+('Non-Est 2025 Adjusted'!$A$2*'Sheet1 '!$G$60))</f>
        <v>2.5099999999999998</v>
      </c>
      <c r="BL58" s="22">
        <f>IF('Non-Est 2025 Base'!BL57="","",'Non-Est 2025 Base'!BL57*'Non-Est 2025 Adjusted'!$A$2+('Non-Est 2025 Adjusted'!$A$2*'Sheet1 '!$G$60))</f>
        <v>1.76</v>
      </c>
      <c r="BM58" s="22">
        <f>IF('Non-Est 2025 Base'!BM57="","",'Non-Est 2025 Base'!BM57*'Non-Est 2025 Adjusted'!$A$2+('Non-Est 2025 Adjusted'!$A$2*'Sheet1 '!$G$60))</f>
        <v>1.76</v>
      </c>
      <c r="BN58" s="22">
        <f>IF('Non-Est 2025 Base'!BN57="","",'Non-Est 2025 Base'!BN57*'Non-Est 2025 Adjusted'!$A$2+('Non-Est 2025 Adjusted'!$A$2*'Sheet1 '!$G$60))</f>
        <v>12.51</v>
      </c>
      <c r="BO58" s="22">
        <f>IF('Non-Est 2025 Base'!BO57="","",'Non-Est 2025 Base'!BO57*'Non-Est 2025 Adjusted'!$A$2+('Non-Est 2025 Adjusted'!$A$2*'Sheet1 '!$G$60))</f>
        <v>3.01</v>
      </c>
      <c r="BP58" s="22">
        <f>IF('Non-Est 2025 Base'!BP57="","",'Non-Est 2025 Base'!BP57*'Non-Est 2025 Adjusted'!$A$2+('Non-Est 2025 Adjusted'!$A$2*'Sheet1 '!$G$60))</f>
        <v>3.01</v>
      </c>
      <c r="BQ58" s="22">
        <f>IF('Non-Est 2025 Base'!BQ57="","",'Non-Est 2025 Base'!BQ57*'Non-Est 2025 Adjusted'!$A$2+('Non-Est 2025 Adjusted'!$A$2*'Sheet1 '!$G$60))</f>
        <v>1.51</v>
      </c>
      <c r="BR58" s="22">
        <f>IF('Non-Est 2025 Base'!BR57="","",'Non-Est 2025 Base'!BR57*'Non-Est 2025 Adjusted'!$A$2+('Non-Est 2025 Adjusted'!$A$2*'Sheet1 '!$G$60))</f>
        <v>1.51</v>
      </c>
      <c r="BS58" s="22">
        <f>IF('Non-Est 2025 Base'!BS57="","",'Non-Est 2025 Base'!BS57*'Non-Est 2025 Adjusted'!$A$2+('Non-Est 2025 Adjusted'!$A$2*'Sheet1 '!$G$60))</f>
        <v>1.51</v>
      </c>
      <c r="BT58" s="22">
        <f>IF('Non-Est 2025 Base'!BT57="","",'Non-Est 2025 Base'!BT57*'Non-Est 2025 Adjusted'!$A$2+('Non-Est 2025 Adjusted'!$A$2*'Sheet1 '!$G$60))</f>
        <v>1.51</v>
      </c>
      <c r="BU58" s="22">
        <f>IF('Non-Est 2025 Base'!BU57="","",'Non-Est 2025 Base'!BU57*'Non-Est 2025 Adjusted'!$A$2+('Non-Est 2025 Adjusted'!$A$2*'Sheet1 '!$G$60))</f>
        <v>1.51</v>
      </c>
      <c r="BV58" s="22">
        <f>IF('Non-Est 2025 Base'!BV57="","",'Non-Est 2025 Base'!BV57*'Non-Est 2025 Adjusted'!$A$2+('Non-Est 2025 Adjusted'!$A$2*'Sheet1 '!$G$60))</f>
        <v>1.51</v>
      </c>
    </row>
    <row r="59" spans="1:74" ht="14.25" x14ac:dyDescent="0.2">
      <c r="A59" s="4">
        <v>50</v>
      </c>
      <c r="B59" s="114" t="s">
        <v>192</v>
      </c>
      <c r="C59" s="115"/>
      <c r="D59" s="115"/>
      <c r="E59" s="116"/>
      <c r="F59" s="17" t="s">
        <v>39</v>
      </c>
      <c r="G59" s="22">
        <f>IF(G62="","",IF('Non-Est 2025 Base'!G58="","",'Non-Est 2025 Base'!G58*'Non-Est 2025 Adjusted'!G62+'Non-Est 2025 Adjusted'!G62*'Sheet1 '!$G$61))</f>
        <v>5.04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4" t="s">
        <v>195</v>
      </c>
      <c r="C60" s="115"/>
      <c r="D60" s="115"/>
      <c r="E60" s="116"/>
      <c r="F60" s="17" t="s">
        <v>39</v>
      </c>
      <c r="G60" s="22">
        <f>IF('Non-Est 2025 Base'!G59="","",'Non-Est 2025 Base'!G59*'Non-Est 2025 Adjusted'!$A$3+('Non-Est 2025 Adjusted'!$A$3*'Sheet1 '!$G$62))</f>
        <v>4.26</v>
      </c>
      <c r="H60" s="22">
        <f>IF('Non-Est 2025 Base'!H59="","",'Non-Est 2025 Base'!H59*'Non-Est 2025 Adjusted'!$A$3+('Non-Est 2025 Adjusted'!$A$3*'Sheet1 '!$G$62))</f>
        <v>4.26</v>
      </c>
      <c r="I60" s="22">
        <f>IF('Non-Est 2025 Base'!I59="","",'Non-Est 2025 Base'!I59*'Non-Est 2025 Adjusted'!$A$3+('Non-Est 2025 Adjusted'!$A$3*'Sheet1 '!$G$62))</f>
        <v>2.2599999999999998</v>
      </c>
      <c r="J60" s="22">
        <f>IF('Non-Est 2025 Base'!J59="","",'Non-Est 2025 Base'!J59*'Non-Est 2025 Adjusted'!$A$3+('Non-Est 2025 Adjusted'!$A$3*'Sheet1 '!$G$62))</f>
        <v>2.2599999999999998</v>
      </c>
      <c r="K60" s="22">
        <f>IF('Non-Est 2025 Base'!K59="","",'Non-Est 2025 Base'!K59*'Non-Est 2025 Adjusted'!$A$3+('Non-Est 2025 Adjusted'!$A$3*'Sheet1 '!$G$62))</f>
        <v>2.2599999999999998</v>
      </c>
      <c r="L60" s="22">
        <f>IF('Non-Est 2025 Base'!L59="","",'Non-Est 2025 Base'!L59*'Non-Est 2025 Adjusted'!$A$3+('Non-Est 2025 Adjusted'!$A$3*'Sheet1 '!$G$62))</f>
        <v>2.2599999999999998</v>
      </c>
      <c r="M60" s="22">
        <f>IF('Non-Est 2025 Base'!M59="","",'Non-Est 2025 Base'!M59*'Non-Est 2025 Adjusted'!$A$3+('Non-Est 2025 Adjusted'!$A$3*'Sheet1 '!$G$62))</f>
        <v>2.2599999999999998</v>
      </c>
      <c r="N60" s="22">
        <f>IF('Non-Est 2025 Base'!N59="","",'Non-Est 2025 Base'!N59*'Non-Est 2025 Adjusted'!$A$3+('Non-Est 2025 Adjusted'!$A$3*'Sheet1 '!$G$62))</f>
        <v>2.2599999999999998</v>
      </c>
      <c r="O60" s="22">
        <f>IF('Non-Est 2025 Base'!O59="","",'Non-Est 2025 Base'!O59*'Non-Est 2025 Adjusted'!$A$3+('Non-Est 2025 Adjusted'!$A$3*'Sheet1 '!$G$62))</f>
        <v>2.2599999999999998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>
        <f>IF('Non-Est 2025 Base'!V59="","",'Non-Est 2025 Base'!V59*'Non-Est 2025 Adjusted'!$A$3+('Non-Est 2025 Adjusted'!$A$3*'Sheet1 '!$G$62))</f>
        <v>2.0099999999999998</v>
      </c>
      <c r="W60" s="22">
        <f>IF('Non-Est 2025 Base'!W59="","",'Non-Est 2025 Base'!W59*'Non-Est 2025 Adjusted'!$A$3+('Non-Est 2025 Adjusted'!$A$3*'Sheet1 '!$G$62))</f>
        <v>3.4299999999999997</v>
      </c>
      <c r="X60" s="22">
        <f>IF('Non-Est 2025 Base'!X59="","",'Non-Est 2025 Base'!X59*'Non-Est 2025 Adjusted'!$A$3+('Non-Est 2025 Adjusted'!$A$3*'Sheet1 '!$G$62))</f>
        <v>3.4299999999999997</v>
      </c>
      <c r="Y60" s="22">
        <f>IF('Non-Est 2025 Base'!Y59="","",'Non-Est 2025 Base'!Y59*'Non-Est 2025 Adjusted'!$A$3+('Non-Est 2025 Adjusted'!$A$3*'Sheet1 '!$G$62))</f>
        <v>3.4299999999999997</v>
      </c>
      <c r="Z60" s="22">
        <f>IF('Non-Est 2025 Base'!Z59="","",'Non-Est 2025 Base'!Z59*'Non-Est 2025 Adjusted'!$A$3+('Non-Est 2025 Adjusted'!$A$3*'Sheet1 '!$G$62))</f>
        <v>3.0599999999999996</v>
      </c>
      <c r="AA60" s="22">
        <f>IF('Non-Est 2025 Base'!AA59="","",'Non-Est 2025 Base'!AA59*'Non-Est 2025 Adjusted'!$A$3+('Non-Est 2025 Adjusted'!$A$3*'Sheet1 '!$G$62))</f>
        <v>3.51</v>
      </c>
      <c r="AB60" s="22">
        <f>IF('Non-Est 2025 Base'!AB59="","",'Non-Est 2025 Base'!AB59*'Non-Est 2025 Adjusted'!$A$3+('Non-Est 2025 Adjusted'!$A$3*'Sheet1 '!$G$62))</f>
        <v>3.51</v>
      </c>
      <c r="AC60" s="22">
        <f>IF('Non-Est 2025 Base'!AC59="","",'Non-Est 2025 Base'!AC59*'Non-Est 2025 Adjusted'!$A$3+('Non-Est 2025 Adjusted'!$A$3*'Sheet1 '!$G$62))</f>
        <v>4.01</v>
      </c>
      <c r="AD60" s="22">
        <f>IF('Non-Est 2025 Base'!AD59="","",'Non-Est 2025 Base'!AD59*'Non-Est 2025 Adjusted'!$A$3+('Non-Est 2025 Adjusted'!$A$3*'Sheet1 '!$G$62))</f>
        <v>4.01</v>
      </c>
      <c r="AE60" s="22">
        <f>IF('Non-Est 2025 Base'!AE59="","",'Non-Est 2025 Base'!AE59*'Non-Est 2025 Adjusted'!$A$3+('Non-Est 2025 Adjusted'!$A$3*'Sheet1 '!$G$62))</f>
        <v>2.5099999999999998</v>
      </c>
      <c r="AF60" s="22">
        <f>IF('Non-Est 2025 Base'!AF59="","",'Non-Est 2025 Base'!AF59*'Non-Est 2025 Adjusted'!$A$3+('Non-Est 2025 Adjusted'!$A$3*'Sheet1 '!$G$62))</f>
        <v>2.5099999999999998</v>
      </c>
      <c r="AG60" s="22">
        <f>IF('Non-Est 2025 Base'!AG59="","",'Non-Est 2025 Base'!AG59*'Non-Est 2025 Adjusted'!$A$3+('Non-Est 2025 Adjusted'!$A$3*'Sheet1 '!$G$62))</f>
        <v>2.5099999999999998</v>
      </c>
      <c r="AH60" s="22">
        <f>IF('Non-Est 2025 Base'!AH59="","",'Non-Est 2025 Base'!AH59*'Non-Est 2025 Adjusted'!$A$3+('Non-Est 2025 Adjusted'!$A$3*'Sheet1 '!$G$62))</f>
        <v>2.76</v>
      </c>
      <c r="AI60" s="22">
        <f>IF('Non-Est 2025 Base'!AI59="","",'Non-Est 2025 Base'!AI59*'Non-Est 2025 Adjusted'!$A$3+('Non-Est 2025 Adjusted'!$A$3*'Sheet1 '!$G$62))</f>
        <v>2.76</v>
      </c>
      <c r="AJ60" s="22">
        <f>IF('Non-Est 2025 Base'!AJ59="","",'Non-Est 2025 Base'!AJ59*'Non-Est 2025 Adjusted'!$A$3+('Non-Est 2025 Adjusted'!$A$3*'Sheet1 '!$G$62))</f>
        <v>2.76</v>
      </c>
      <c r="AK60" s="22">
        <f>IF('Non-Est 2025 Base'!AK59="","",'Non-Est 2025 Base'!AK59*'Non-Est 2025 Adjusted'!$A$3+('Non-Est 2025 Adjusted'!$A$3*'Sheet1 '!$G$62))</f>
        <v>2.76</v>
      </c>
      <c r="AL60" s="22">
        <f>IF('Non-Est 2025 Base'!AL59="","",'Non-Est 2025 Base'!AL59*'Non-Est 2025 Adjusted'!$A$3+('Non-Est 2025 Adjusted'!$A$3*'Sheet1 '!$G$62))</f>
        <v>2.76</v>
      </c>
      <c r="AM60" s="22">
        <f>IF('Non-Est 2025 Base'!AM59="","",'Non-Est 2025 Base'!AM59*'Non-Est 2025 Adjusted'!$A$3+('Non-Est 2025 Adjusted'!$A$3*'Sheet1 '!$G$62))</f>
        <v>2.76</v>
      </c>
      <c r="AN60" s="22">
        <f>IF('Non-Est 2025 Base'!AN59="","",'Non-Est 2025 Base'!AN59*'Non-Est 2025 Adjusted'!$A$3+('Non-Est 2025 Adjusted'!$A$3*'Sheet1 '!$G$62))</f>
        <v>2.76</v>
      </c>
      <c r="AO60" s="22">
        <f>IF('Non-Est 2025 Base'!AO59="","",'Non-Est 2025 Base'!AO59*'Non-Est 2025 Adjusted'!$A$3+('Non-Est 2025 Adjusted'!$A$3*'Sheet1 '!$G$62))</f>
        <v>2.76</v>
      </c>
      <c r="AP60" s="22">
        <f>IF('Non-Est 2025 Base'!AP59="","",'Non-Est 2025 Base'!AP59*'Non-Est 2025 Adjusted'!$A$3+('Non-Est 2025 Adjusted'!$A$3*'Sheet1 '!$G$62))</f>
        <v>2.76</v>
      </c>
      <c r="AQ60" s="22">
        <f>IF('Non-Est 2025 Base'!AQ59="","",'Non-Est 2025 Base'!AQ59*'Non-Est 2025 Adjusted'!$A$3+('Non-Est 2025 Adjusted'!$A$3*'Sheet1 '!$G$62))</f>
        <v>2.76</v>
      </c>
      <c r="AR60" s="22">
        <f>IF('Non-Est 2025 Base'!AR59="","",'Non-Est 2025 Base'!AR59*'Non-Est 2025 Adjusted'!$A$3+('Non-Est 2025 Adjusted'!$A$3*'Sheet1 '!$G$62))</f>
        <v>2.76</v>
      </c>
      <c r="AS60" s="22">
        <f>IF('Non-Est 2025 Base'!AS59="","",'Non-Est 2025 Base'!AS59*'Non-Est 2025 Adjusted'!$A$3+('Non-Est 2025 Adjusted'!$A$3*'Sheet1 '!$G$62))</f>
        <v>2.76</v>
      </c>
      <c r="AT60" s="22">
        <f>IF('Non-Est 2025 Base'!AT59="","",'Non-Est 2025 Base'!AT59*'Non-Est 2025 Adjusted'!$A$3+('Non-Est 2025 Adjusted'!$A$3*'Sheet1 '!$G$62))</f>
        <v>2.76</v>
      </c>
      <c r="AU60" s="22">
        <f>IF('Non-Est 2025 Base'!AU59="","",'Non-Est 2025 Base'!AU59*'Non-Est 2025 Adjusted'!$A$3+('Non-Est 2025 Adjusted'!$A$3*'Sheet1 '!$G$62))</f>
        <v>2.76</v>
      </c>
      <c r="AV60" s="22">
        <f>IF('Non-Est 2025 Base'!AV59="","",'Non-Est 2025 Base'!AV59*'Non-Est 2025 Adjusted'!$A$3+('Non-Est 2025 Adjusted'!$A$3*'Sheet1 '!$G$62))</f>
        <v>2.76</v>
      </c>
      <c r="AW60" s="22">
        <f>IF('Non-Est 2025 Base'!AW59="","",'Non-Est 2025 Base'!AW59*'Non-Est 2025 Adjusted'!$A$3+('Non-Est 2025 Adjusted'!$A$3*'Sheet1 '!$G$62))</f>
        <v>2.76</v>
      </c>
      <c r="AX60" s="22">
        <f>IF('Non-Est 2025 Base'!AX59="","",'Non-Est 2025 Base'!AX59*'Non-Est 2025 Adjusted'!$A$3+('Non-Est 2025 Adjusted'!$A$3*'Sheet1 '!$G$62))</f>
        <v>2.76</v>
      </c>
      <c r="AY60" s="22">
        <f>IF('Non-Est 2025 Base'!AY59="","",'Non-Est 2025 Base'!AY59*'Non-Est 2025 Adjusted'!$A$3+('Non-Est 2025 Adjusted'!$A$3*'Sheet1 '!$G$62))</f>
        <v>2.76</v>
      </c>
      <c r="AZ60" s="22">
        <f>IF('Non-Est 2025 Base'!AZ59="","",'Non-Est 2025 Base'!AZ59*'Non-Est 2025 Adjusted'!$A$3+('Non-Est 2025 Adjusted'!$A$3*'Sheet1 '!$G$62))</f>
        <v>2.76</v>
      </c>
      <c r="BA60" s="22">
        <f>IF('Non-Est 2025 Base'!BA59="","",'Non-Est 2025 Base'!BA59*'Non-Est 2025 Adjusted'!$A$3+('Non-Est 2025 Adjusted'!$A$3*'Sheet1 '!$G$62))</f>
        <v>2.76</v>
      </c>
      <c r="BB60" s="22">
        <f>IF('Non-Est 2025 Base'!BB59="","",'Non-Est 2025 Base'!BB59*'Non-Est 2025 Adjusted'!$A$3+('Non-Est 2025 Adjusted'!$A$3*'Sheet1 '!$G$62))</f>
        <v>2.76</v>
      </c>
      <c r="BC60" s="22">
        <f>IF('Non-Est 2025 Base'!BC59="","",'Non-Est 2025 Base'!BC59*'Non-Est 2025 Adjusted'!$A$3+('Non-Est 2025 Adjusted'!$A$3*'Sheet1 '!$G$62))</f>
        <v>2.76</v>
      </c>
      <c r="BD60" s="22">
        <f>IF('Non-Est 2025 Base'!BD59="","",'Non-Est 2025 Base'!BD59*'Non-Est 2025 Adjusted'!$A$3+('Non-Est 2025 Adjusted'!$A$3*'Sheet1 '!$G$62))</f>
        <v>2.76</v>
      </c>
      <c r="BE60" s="22">
        <f>IF('Non-Est 2025 Base'!BE59="","",'Non-Est 2025 Base'!BE59*'Non-Est 2025 Adjusted'!$A$3+('Non-Est 2025 Adjusted'!$A$3*'Sheet1 '!$G$62))</f>
        <v>2.76</v>
      </c>
      <c r="BF60" s="22">
        <f>IF('Non-Est 2025 Base'!BF59="","",'Non-Est 2025 Base'!BF59*'Non-Est 2025 Adjusted'!$A$3+('Non-Est 2025 Adjusted'!$A$3*'Sheet1 '!$G$62))</f>
        <v>2.76</v>
      </c>
      <c r="BG60" s="22">
        <f>IF('Non-Est 2025 Base'!BG59="","",'Non-Est 2025 Base'!BG59*'Non-Est 2025 Adjusted'!$A$3+('Non-Est 2025 Adjusted'!$A$3*'Sheet1 '!$G$62))</f>
        <v>2.76</v>
      </c>
      <c r="BH60" s="22">
        <f>IF('Non-Est 2025 Base'!BH59="","",'Non-Est 2025 Base'!BH59*'Non-Est 2025 Adjusted'!$A$3+('Non-Est 2025 Adjusted'!$A$3*'Sheet1 '!$G$62))</f>
        <v>2.76</v>
      </c>
      <c r="BI60" s="22">
        <f>IF('Non-Est 2025 Base'!BI59="","",'Non-Est 2025 Base'!BI59*'Non-Est 2025 Adjusted'!$A$3+('Non-Est 2025 Adjusted'!$A$3*'Sheet1 '!$G$62))</f>
        <v>2.76</v>
      </c>
      <c r="BJ60" s="22">
        <f>IF('Non-Est 2025 Base'!BJ59="","",'Non-Est 2025 Base'!BJ59*'Non-Est 2025 Adjusted'!$A$3+('Non-Est 2025 Adjusted'!$A$3*'Sheet1 '!$G$62))</f>
        <v>2.76</v>
      </c>
      <c r="BK60" s="22">
        <f>IF('Non-Est 2025 Base'!BK59="","",'Non-Est 2025 Base'!BK59*'Non-Est 2025 Adjusted'!$A$3+('Non-Est 2025 Adjusted'!$A$3*'Sheet1 '!$G$62))</f>
        <v>2.76</v>
      </c>
      <c r="BL60" s="22">
        <f>IF('Non-Est 2025 Base'!BL59="","",'Non-Est 2025 Base'!BL59*'Non-Est 2025 Adjusted'!$A$3+('Non-Est 2025 Adjusted'!$A$3*'Sheet1 '!$G$62))</f>
        <v>3.51</v>
      </c>
      <c r="BM60" s="22">
        <f>IF('Non-Est 2025 Base'!BM59="","",'Non-Est 2025 Base'!BM59*'Non-Est 2025 Adjusted'!$A$3+('Non-Est 2025 Adjusted'!$A$3*'Sheet1 '!$G$62))</f>
        <v>3.51</v>
      </c>
      <c r="BN60" s="22">
        <f>IF('Non-Est 2025 Base'!BN59="","",'Non-Est 2025 Base'!BN59*'Non-Est 2025 Adjusted'!$A$3+('Non-Est 2025 Adjusted'!$A$3*'Sheet1 '!$G$62))</f>
        <v>42.01</v>
      </c>
      <c r="BO60" s="22">
        <f>IF('Non-Est 2025 Base'!BO59="","",'Non-Est 2025 Base'!BO59*'Non-Est 2025 Adjusted'!$A$3+('Non-Est 2025 Adjusted'!$A$3*'Sheet1 '!$G$62))</f>
        <v>4.26</v>
      </c>
      <c r="BP60" s="22">
        <f>IF('Non-Est 2025 Base'!BP59="","",'Non-Est 2025 Base'!BP59*'Non-Est 2025 Adjusted'!$A$3+('Non-Est 2025 Adjusted'!$A$3*'Sheet1 '!$G$62))</f>
        <v>4.01</v>
      </c>
      <c r="BQ60" s="22">
        <f>IF('Non-Est 2025 Base'!BQ59="","",'Non-Est 2025 Base'!BQ59*'Non-Est 2025 Adjusted'!$A$3+('Non-Est 2025 Adjusted'!$A$3*'Sheet1 '!$G$62))</f>
        <v>2.0099999999999998</v>
      </c>
      <c r="BR60" s="22">
        <f>IF('Non-Est 2025 Base'!BR59="","",'Non-Est 2025 Base'!BR59*'Non-Est 2025 Adjusted'!$A$3+('Non-Est 2025 Adjusted'!$A$3*'Sheet1 '!$G$62))</f>
        <v>2.0099999999999998</v>
      </c>
      <c r="BS60" s="22">
        <f>IF('Non-Est 2025 Base'!BS59="","",'Non-Est 2025 Base'!BS59*'Non-Est 2025 Adjusted'!$A$3+('Non-Est 2025 Adjusted'!$A$3*'Sheet1 '!$G$62))</f>
        <v>2.0099999999999998</v>
      </c>
      <c r="BT60" s="22">
        <f>IF('Non-Est 2025 Base'!BT59="","",'Non-Est 2025 Base'!BT59*'Non-Est 2025 Adjusted'!$A$3+('Non-Est 2025 Adjusted'!$A$3*'Sheet1 '!$G$62))</f>
        <v>2.0099999999999998</v>
      </c>
      <c r="BU60" s="22">
        <f>IF('Non-Est 2025 Base'!BU59="","",'Non-Est 2025 Base'!BU59*'Non-Est 2025 Adjusted'!$A$3+('Non-Est 2025 Adjusted'!$A$3*'Sheet1 '!$G$62))</f>
        <v>2.0099999999999998</v>
      </c>
      <c r="BV60" s="22">
        <f>IF('Non-Est 2025 Base'!BV59="","",'Non-Est 2025 Base'!BV59*'Non-Est 2025 Adjusted'!$A$3+('Non-Est 2025 Adjusted'!$A$3*'Sheet1 '!$G$62))</f>
        <v>2.0099999999999998</v>
      </c>
    </row>
    <row r="61" spans="1:74" ht="15" thickBot="1" x14ac:dyDescent="0.25">
      <c r="A61" s="19">
        <v>52</v>
      </c>
      <c r="B61" s="111" t="s">
        <v>194</v>
      </c>
      <c r="C61" s="112"/>
      <c r="D61" s="112"/>
      <c r="E61" s="113"/>
      <c r="F61" s="13" t="s">
        <v>39</v>
      </c>
      <c r="G61" s="23">
        <f>IF(G62="","",IF('Non-Est 2025 Base'!G60="","",'Non-Est 2025 Base'!G60*'Non-Est 2025 Adjusted'!G63+'Non-Est 2025 Adjusted'!G63*'Sheet1 '!$G$63))</f>
        <v>5.04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61:E61"/>
    <mergeCell ref="B55:D55"/>
    <mergeCell ref="B56:D56"/>
    <mergeCell ref="B57:E57"/>
    <mergeCell ref="B58:E58"/>
    <mergeCell ref="B59:E59"/>
    <mergeCell ref="B60:E60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9" t="s">
        <v>37</v>
      </c>
      <c r="F3" s="119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4" t="s">
        <v>0</v>
      </c>
      <c r="C9" s="125"/>
      <c r="D9" s="126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4" t="s">
        <v>0</v>
      </c>
      <c r="C10" s="115"/>
      <c r="D10" s="116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4" t="s">
        <v>0</v>
      </c>
      <c r="C11" s="115"/>
      <c r="D11" s="116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4" t="s">
        <v>1</v>
      </c>
      <c r="C12" s="115"/>
      <c r="D12" s="116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4" t="s">
        <v>1</v>
      </c>
      <c r="C13" s="115"/>
      <c r="D13" s="116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4" t="s">
        <v>1</v>
      </c>
      <c r="C14" s="115"/>
      <c r="D14" s="116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4" t="s">
        <v>2</v>
      </c>
      <c r="C15" s="115"/>
      <c r="D15" s="116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4" t="s">
        <v>3</v>
      </c>
      <c r="C16" s="115"/>
      <c r="D16" s="116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4" t="s">
        <v>3</v>
      </c>
      <c r="C17" s="115"/>
      <c r="D17" s="116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4" t="s">
        <v>4</v>
      </c>
      <c r="C18" s="115"/>
      <c r="D18" s="116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4" t="s">
        <v>4</v>
      </c>
      <c r="C19" s="115"/>
      <c r="D19" s="116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4" t="s">
        <v>5</v>
      </c>
      <c r="C20" s="115"/>
      <c r="D20" s="116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4" t="s">
        <v>6</v>
      </c>
      <c r="C21" s="115"/>
      <c r="D21" s="116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4" t="s">
        <v>7</v>
      </c>
      <c r="C22" s="115"/>
      <c r="D22" s="116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4" t="s">
        <v>7</v>
      </c>
      <c r="C23" s="115"/>
      <c r="D23" s="116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4" t="s">
        <v>8</v>
      </c>
      <c r="C24" s="115"/>
      <c r="D24" s="116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4" t="s">
        <v>8</v>
      </c>
      <c r="C25" s="115"/>
      <c r="D25" s="116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4" t="s">
        <v>9</v>
      </c>
      <c r="C26" s="115"/>
      <c r="D26" s="116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4" t="s">
        <v>9</v>
      </c>
      <c r="C27" s="115"/>
      <c r="D27" s="116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4" t="s">
        <v>10</v>
      </c>
      <c r="C28" s="115"/>
      <c r="D28" s="116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4" t="s">
        <v>10</v>
      </c>
      <c r="C29" s="115"/>
      <c r="D29" s="116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4" t="s">
        <v>29</v>
      </c>
      <c r="C30" s="115"/>
      <c r="D30" s="116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4" t="s">
        <v>29</v>
      </c>
      <c r="C31" s="115"/>
      <c r="D31" s="116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4" t="s">
        <v>11</v>
      </c>
      <c r="C32" s="115"/>
      <c r="D32" s="116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4" t="s">
        <v>11</v>
      </c>
      <c r="C33" s="115"/>
      <c r="D33" s="116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4" t="s">
        <v>30</v>
      </c>
      <c r="C34" s="115"/>
      <c r="D34" s="116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4" t="s">
        <v>30</v>
      </c>
      <c r="C35" s="115"/>
      <c r="D35" s="116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4" t="s">
        <v>40</v>
      </c>
      <c r="C36" s="115"/>
      <c r="D36" s="116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4" t="s">
        <v>12</v>
      </c>
      <c r="C37" s="115"/>
      <c r="D37" s="116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4" t="s">
        <v>12</v>
      </c>
      <c r="C38" s="115"/>
      <c r="D38" s="116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4" t="s">
        <v>41</v>
      </c>
      <c r="C39" s="115"/>
      <c r="D39" s="116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4" t="s">
        <v>42</v>
      </c>
      <c r="C40" s="115"/>
      <c r="D40" s="116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4" t="s">
        <v>13</v>
      </c>
      <c r="C41" s="115"/>
      <c r="D41" s="116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4" t="s">
        <v>13</v>
      </c>
      <c r="C42" s="115"/>
      <c r="D42" s="116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4" t="s">
        <v>14</v>
      </c>
      <c r="C43" s="115"/>
      <c r="D43" s="116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4" t="s">
        <v>31</v>
      </c>
      <c r="C44" s="115"/>
      <c r="D44" s="116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4" t="s">
        <v>32</v>
      </c>
      <c r="C45" s="115"/>
      <c r="D45" s="116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4" t="s">
        <v>32</v>
      </c>
      <c r="C46" s="115"/>
      <c r="D46" s="116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4" t="s">
        <v>33</v>
      </c>
      <c r="C47" s="115"/>
      <c r="D47" s="116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4" t="s">
        <v>21</v>
      </c>
      <c r="C48" s="115"/>
      <c r="D48" s="116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4" t="s">
        <v>17</v>
      </c>
      <c r="C49" s="115"/>
      <c r="D49" s="116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4" t="s">
        <v>18</v>
      </c>
      <c r="C50" s="115"/>
      <c r="D50" s="116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4" t="s">
        <v>19</v>
      </c>
      <c r="C51" s="115"/>
      <c r="D51" s="116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4" t="s">
        <v>15</v>
      </c>
      <c r="C52" s="115"/>
      <c r="D52" s="116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4" t="s">
        <v>16</v>
      </c>
      <c r="C53" s="115"/>
      <c r="D53" s="116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4" t="s">
        <v>16</v>
      </c>
      <c r="C54" s="115"/>
      <c r="D54" s="116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4" t="s">
        <v>20</v>
      </c>
      <c r="C55" s="115"/>
      <c r="D55" s="116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4" t="s">
        <v>38</v>
      </c>
      <c r="C56" s="115"/>
      <c r="D56" s="115"/>
      <c r="E56" s="116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4" t="s">
        <v>191</v>
      </c>
      <c r="C57" s="115"/>
      <c r="D57" s="115"/>
      <c r="E57" s="116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4" t="s">
        <v>192</v>
      </c>
      <c r="C58" s="115"/>
      <c r="D58" s="115"/>
      <c r="E58" s="116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4" t="s">
        <v>195</v>
      </c>
      <c r="C59" s="115"/>
      <c r="D59" s="115"/>
      <c r="E59" s="116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11" t="s">
        <v>194</v>
      </c>
      <c r="C60" s="112"/>
      <c r="D60" s="112"/>
      <c r="E60" s="113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  <mergeCell ref="B42:D42"/>
    <mergeCell ref="B43:D43"/>
    <mergeCell ref="B44:D44"/>
    <mergeCell ref="B34:D34"/>
    <mergeCell ref="B35:D35"/>
    <mergeCell ref="B36:D36"/>
    <mergeCell ref="B37:D37"/>
    <mergeCell ref="B38:D38"/>
    <mergeCell ref="B26:D26"/>
    <mergeCell ref="B27:D27"/>
    <mergeCell ref="B28:D28"/>
    <mergeCell ref="B29:D29"/>
    <mergeCell ref="B41:D41"/>
    <mergeCell ref="B21:D21"/>
    <mergeCell ref="B22:D22"/>
    <mergeCell ref="B23:D23"/>
    <mergeCell ref="B24:D24"/>
    <mergeCell ref="B25:D25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58:E58"/>
    <mergeCell ref="B57:E57"/>
    <mergeCell ref="B56:E56"/>
    <mergeCell ref="B60:E60"/>
    <mergeCell ref="B59:E59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2025-10-29T14:45:42Z</dcterms:modified>
</cp:coreProperties>
</file>